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 210\Desktop\"/>
    </mc:Choice>
  </mc:AlternateContent>
  <bookViews>
    <workbookView xWindow="0" yWindow="0" windowWidth="24015" windowHeight="109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67" i="1" l="1"/>
  <c r="I67" i="1" s="1"/>
  <c r="G42" i="1"/>
  <c r="I42" i="1" s="1"/>
  <c r="G19" i="1"/>
  <c r="I19" i="1" s="1"/>
  <c r="I92" i="1" l="1"/>
</calcChain>
</file>

<file path=xl/sharedStrings.xml><?xml version="1.0" encoding="utf-8"?>
<sst xmlns="http://schemas.openxmlformats.org/spreadsheetml/2006/main" count="98" uniqueCount="64">
  <si>
    <t>Saadat Co</t>
  </si>
  <si>
    <t>Integrated Information System / International Marketing/Sale</t>
  </si>
  <si>
    <t>Performa Invoice</t>
  </si>
  <si>
    <t>PINV Code:</t>
  </si>
  <si>
    <t>PINV-160418-02</t>
  </si>
  <si>
    <t>PINV Date:</t>
  </si>
  <si>
    <t>Client PO No:</t>
  </si>
  <si>
    <t>Currency:</t>
  </si>
  <si>
    <t>EURO:: PL# 011901</t>
  </si>
  <si>
    <t>Client Name:</t>
  </si>
  <si>
    <r>
      <t>Viamed </t>
    </r>
    <r>
      <rPr>
        <i/>
        <sz val="11"/>
        <color rgb="FF003366"/>
        <rFont val="Verdana"/>
        <family val="2"/>
      </rPr>
      <t>(052024)</t>
    </r>
  </si>
  <si>
    <t>Address:</t>
  </si>
  <si>
    <t>-----</t>
  </si>
  <si>
    <t>Subject:</t>
  </si>
  <si>
    <t>Aria 5 inch ,Zagros s &amp; B9 all with accesso</t>
  </si>
  <si>
    <t>Idx</t>
  </si>
  <si>
    <t>Part ID</t>
  </si>
  <si>
    <t>Description</t>
  </si>
  <si>
    <t>QTY</t>
  </si>
  <si>
    <t>E01162</t>
  </si>
  <si>
    <r>
      <t>Aria 5 inch (Masimo) And Accessories::Saadat </t>
    </r>
    <r>
      <rPr>
        <sz val="11"/>
        <color rgb="FF88BB99"/>
        <rFont val="Arial"/>
        <family val="2"/>
      </rPr>
      <t>(EURO1450)</t>
    </r>
  </si>
  <si>
    <t>5 Inch TFT Display, Touch Screen, Membrane Keyboard, AC Power &amp; Internal Rechargeable Battery,</t>
  </si>
  <si>
    <t>Features And Options: </t>
  </si>
  <si>
    <r>
      <t>OP0028: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ARIA F1 Charger</t>
    </r>
    <r>
      <rPr>
        <sz val="11"/>
        <color rgb="FF111111"/>
        <rFont val="Arial"/>
        <family val="2"/>
      </rPr>
      <t> </t>
    </r>
  </si>
  <si>
    <t>Modules: </t>
  </si>
  <si>
    <r>
      <t>MD0013: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ECG Module 3/7 Leads</t>
    </r>
    <r>
      <rPr>
        <sz val="11"/>
        <color rgb="FF111111"/>
        <rFont val="Arial"/>
        <family val="2"/>
      </rPr>
      <t> </t>
    </r>
  </si>
  <si>
    <r>
      <t>MD0007: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SPO2 Module (Masimo)</t>
    </r>
    <r>
      <rPr>
        <sz val="11"/>
        <color rgb="FF111111"/>
        <rFont val="Arial"/>
        <family val="2"/>
      </rPr>
      <t> </t>
    </r>
  </si>
  <si>
    <r>
      <t>MD0020: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NIBP (SAADAT)</t>
    </r>
    <r>
      <rPr>
        <sz val="11"/>
        <color rgb="FF111111"/>
        <rFont val="Arial"/>
        <family val="2"/>
      </rPr>
      <t> </t>
    </r>
  </si>
  <si>
    <r>
      <t>MD0002: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Resp Module</t>
    </r>
    <r>
      <rPr>
        <sz val="11"/>
        <color rgb="FF111111"/>
        <rFont val="Arial"/>
        <family val="2"/>
      </rPr>
      <t> </t>
    </r>
  </si>
  <si>
    <r>
      <t>MD0003: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Temp Module</t>
    </r>
    <r>
      <rPr>
        <sz val="11"/>
        <color rgb="FF111111"/>
        <rFont val="Arial"/>
        <family val="2"/>
      </rPr>
      <t> </t>
    </r>
  </si>
  <si>
    <r>
      <t>MD0006: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2 IBPs</t>
    </r>
    <r>
      <rPr>
        <sz val="11"/>
        <color rgb="FF111111"/>
        <rFont val="Arial"/>
        <family val="2"/>
      </rPr>
      <t> </t>
    </r>
  </si>
  <si>
    <r>
      <t>MD0018: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GAS Module Interface</t>
    </r>
    <r>
      <rPr>
        <sz val="11"/>
        <color rgb="FF111111"/>
        <rFont val="Arial"/>
        <family val="2"/>
      </rPr>
      <t> </t>
    </r>
  </si>
  <si>
    <t>Accessories: </t>
  </si>
  <si>
    <r>
      <t>P18045: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Masimo SPO2 Finger Probe(90cm Cable)</t>
    </r>
    <r>
      <rPr>
        <sz val="11"/>
        <color rgb="FF111111"/>
        <rFont val="Arial"/>
        <family val="2"/>
      </rPr>
      <t> </t>
    </r>
  </si>
  <si>
    <r>
      <t>P18060: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SPO2 Extension Masimo LNCS - 20Pin</t>
    </r>
    <r>
      <rPr>
        <sz val="11"/>
        <color rgb="FF111111"/>
        <rFont val="Arial"/>
        <family val="2"/>
      </rPr>
      <t> </t>
    </r>
  </si>
  <si>
    <r>
      <t>P13080: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Cuff-Adult-M5304(26*35.5)</t>
    </r>
    <r>
      <rPr>
        <sz val="11"/>
        <color rgb="FF111111"/>
        <rFont val="Arial"/>
        <family val="2"/>
      </rPr>
      <t> </t>
    </r>
  </si>
  <si>
    <r>
      <t>P13075: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PU Legthing Tube</t>
    </r>
    <r>
      <rPr>
        <sz val="11"/>
        <color rgb="FF111111"/>
        <rFont val="Arial"/>
        <family val="2"/>
      </rPr>
      <t> </t>
    </r>
  </si>
  <si>
    <r>
      <t>P10083: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Skin TEMP Probe</t>
    </r>
    <r>
      <rPr>
        <sz val="11"/>
        <color rgb="FF111111"/>
        <rFont val="Arial"/>
        <family val="2"/>
      </rPr>
      <t> </t>
    </r>
  </si>
  <si>
    <r>
      <t>P24073: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Data Cable, Redel Connector to Temp for Aria</t>
    </r>
    <r>
      <rPr>
        <sz val="11"/>
        <color rgb="FF111111"/>
        <rFont val="Arial"/>
        <family val="2"/>
      </rPr>
      <t> </t>
    </r>
  </si>
  <si>
    <t>E01182</t>
  </si>
  <si>
    <t>Rotary Keyboard, AC Power &amp; Internal Rechargeable Battery.</t>
  </si>
  <si>
    <t>Networking with Central.</t>
  </si>
  <si>
    <r>
      <t>OP0014: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Z2 Low Power Mother Board</t>
    </r>
    <r>
      <rPr>
        <sz val="11"/>
        <color rgb="FF111111"/>
        <rFont val="Arial"/>
        <family val="2"/>
      </rPr>
      <t> </t>
    </r>
  </si>
  <si>
    <r>
      <t>OP0015: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Lead-Acid 1233, 12V 3.3A</t>
    </r>
    <r>
      <rPr>
        <sz val="11"/>
        <color rgb="FF111111"/>
        <rFont val="Arial"/>
        <family val="2"/>
      </rPr>
      <t> </t>
    </r>
  </si>
  <si>
    <t>E01132</t>
  </si>
  <si>
    <t>Remark :</t>
  </si>
  <si>
    <t>Delivery Terms :</t>
  </si>
  <si>
    <t>Payment Terms :</t>
  </si>
  <si>
    <t>Signature:</t>
  </si>
  <si>
    <t>Date:</t>
  </si>
  <si>
    <t>Unit
 Price</t>
  </si>
  <si>
    <t>Flat 
Rebate</t>
  </si>
  <si>
    <t>Net 
Price</t>
  </si>
  <si>
    <r>
      <t>P24227: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ECG patient cable, 5 leads for Aria</t>
    </r>
    <r>
      <rPr>
        <sz val="11"/>
        <color rgb="FF111111"/>
        <rFont val="Arial"/>
        <family val="2"/>
      </rPr>
      <t> </t>
    </r>
  </si>
  <si>
    <t>12 Inch LED Color Display, 800x600. </t>
  </si>
  <si>
    <r>
      <t>P10038: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5 Leads wire ECG Cable</t>
    </r>
    <r>
      <rPr>
        <sz val="11"/>
        <color rgb="FF111111"/>
        <rFont val="Arial"/>
        <family val="2"/>
      </rPr>
      <t/>
    </r>
  </si>
  <si>
    <r>
      <t>P10038:</t>
    </r>
    <r>
      <rPr>
        <sz val="11"/>
        <color rgb="FF111111"/>
        <rFont val="Arial"/>
        <family val="2"/>
      </rPr>
      <t> </t>
    </r>
    <r>
      <rPr>
        <sz val="10"/>
        <color rgb="FF111111"/>
        <rFont val="Arial"/>
        <family val="2"/>
      </rPr>
      <t>5 Leads wire ECG Cable</t>
    </r>
    <r>
      <rPr>
        <sz val="11"/>
        <color rgb="FF111111"/>
        <rFont val="Arial"/>
        <family val="2"/>
      </rPr>
      <t> </t>
    </r>
  </si>
  <si>
    <t>Sub
 Total</t>
  </si>
  <si>
    <r>
      <t>Zagros s (Masimo) with Accessories:
Saadat </t>
    </r>
    <r>
      <rPr>
        <sz val="11"/>
        <color rgb="FF88BB99"/>
        <rFont val="Arial"/>
        <family val="2"/>
      </rPr>
      <t>(EURO1625)</t>
    </r>
    <r>
      <rPr>
        <sz val="11"/>
        <color theme="1"/>
        <rFont val="Arial"/>
        <family val="2"/>
      </rPr>
      <t> </t>
    </r>
  </si>
  <si>
    <r>
      <t>Alborz B9 (Masimo) with Accessories:
Saadat </t>
    </r>
    <r>
      <rPr>
        <sz val="11"/>
        <color rgb="FF88BB99"/>
        <rFont val="Arial"/>
        <family val="2"/>
      </rPr>
      <t>(EURO1710)</t>
    </r>
    <r>
      <rPr>
        <sz val="11"/>
        <color theme="1"/>
        <rFont val="Arial"/>
        <family val="2"/>
      </rPr>
      <t> </t>
    </r>
  </si>
  <si>
    <t>Total Amount : EURO</t>
  </si>
  <si>
    <t>Authorized Signature : </t>
  </si>
  <si>
    <t>Disc
%</t>
  </si>
  <si>
    <t>18.5 Inch LED Color Display, 1366x768.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</si>
</sst>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.5"/>
      <color theme="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i/>
      <sz val="11"/>
      <color rgb="FF003366"/>
      <name val="Verdana"/>
      <family val="2"/>
    </font>
    <font>
      <sz val="11"/>
      <color rgb="FF003366"/>
      <name val="Verdana"/>
      <family val="2"/>
    </font>
    <font>
      <sz val="11"/>
      <color rgb="FF88BB99"/>
      <name val="Arial"/>
      <family val="2"/>
    </font>
    <font>
      <sz val="11"/>
      <color rgb="FF111111"/>
      <name val="Arial"/>
      <family val="2"/>
    </font>
    <font>
      <b/>
      <sz val="11"/>
      <color rgb="FF111111"/>
      <name val="Arial"/>
      <family val="2"/>
    </font>
    <font>
      <sz val="10"/>
      <color rgb="FF88BB99"/>
      <name val="Arial"/>
      <family val="2"/>
    </font>
    <font>
      <sz val="10"/>
      <color rgb="FF111111"/>
      <name val="Arial"/>
      <family val="2"/>
    </font>
    <font>
      <sz val="11"/>
      <color rgb="FF000000"/>
      <name val="Verdana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</fills>
  <borders count="14">
    <border>
      <left/>
      <right/>
      <top/>
      <bottom/>
      <diagonal/>
    </border>
    <border>
      <left style="thin">
        <color rgb="FF003366"/>
      </left>
      <right style="medium">
        <color rgb="FF003366"/>
      </right>
      <top style="medium">
        <color rgb="FF003366"/>
      </top>
      <bottom style="medium">
        <color rgb="FF003366"/>
      </bottom>
      <diagonal/>
    </border>
    <border>
      <left style="medium">
        <color rgb="FF003366"/>
      </left>
      <right style="medium">
        <color rgb="FF003366"/>
      </right>
      <top style="medium">
        <color rgb="FF003366"/>
      </top>
      <bottom style="medium">
        <color rgb="FF003366"/>
      </bottom>
      <diagonal/>
    </border>
    <border>
      <left style="thin">
        <color rgb="FF003366"/>
      </left>
      <right style="thin">
        <color rgb="FF003366"/>
      </right>
      <top style="thin">
        <color rgb="FF003366"/>
      </top>
      <bottom style="thin">
        <color rgb="FF003366"/>
      </bottom>
      <diagonal/>
    </border>
    <border>
      <left style="thin">
        <color rgb="FF003366"/>
      </left>
      <right style="thin">
        <color rgb="FF003366"/>
      </right>
      <top style="thin">
        <color rgb="FF003366"/>
      </top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 style="thin">
        <color rgb="FF003366"/>
      </bottom>
      <diagonal/>
    </border>
    <border>
      <left style="thin">
        <color rgb="FF003366"/>
      </left>
      <right style="thin">
        <color rgb="FF003366"/>
      </right>
      <top style="medium">
        <color rgb="FF003366"/>
      </top>
      <bottom/>
      <diagonal/>
    </border>
    <border>
      <left style="medium">
        <color rgb="FF003366"/>
      </left>
      <right/>
      <top style="thin">
        <color rgb="FF003366"/>
      </top>
      <bottom style="thin">
        <color rgb="FF003366"/>
      </bottom>
      <diagonal/>
    </border>
    <border>
      <left/>
      <right/>
      <top style="thin">
        <color rgb="FF003366"/>
      </top>
      <bottom style="thin">
        <color rgb="FF003366"/>
      </bottom>
      <diagonal/>
    </border>
    <border>
      <left/>
      <right style="thin">
        <color rgb="FF003366"/>
      </right>
      <top style="thin">
        <color rgb="FF003366"/>
      </top>
      <bottom style="thin">
        <color rgb="FF003366"/>
      </bottom>
      <diagonal/>
    </border>
    <border>
      <left/>
      <right/>
      <top/>
      <bottom style="medium">
        <color rgb="FF003366"/>
      </bottom>
      <diagonal/>
    </border>
    <border>
      <left style="thin">
        <color rgb="FF003366"/>
      </left>
      <right style="thin">
        <color rgb="FF003366"/>
      </right>
      <top/>
      <bottom style="medium">
        <color rgb="FF003366"/>
      </bottom>
      <diagonal/>
    </border>
    <border>
      <left/>
      <right/>
      <top style="thin">
        <color rgb="FF003366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0" xfId="0" applyFont="1" applyFill="1" applyAlignment="1">
      <alignment wrapText="1"/>
    </xf>
    <xf numFmtId="0" fontId="3" fillId="0" borderId="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2" borderId="0" xfId="0" applyFont="1" applyFill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14" fontId="14" fillId="0" borderId="0" xfId="0" applyNumberFormat="1" applyFont="1" applyAlignment="1">
      <alignment horizontal="left" wrapText="1"/>
    </xf>
    <xf numFmtId="0" fontId="6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5" fillId="0" borderId="0" xfId="0" applyFont="1" applyAlignment="1">
      <alignment vertical="top" wrapText="1"/>
    </xf>
    <xf numFmtId="0" fontId="8" fillId="2" borderId="0" xfId="0" applyFont="1" applyFill="1" applyAlignment="1">
      <alignment wrapText="1"/>
    </xf>
    <xf numFmtId="0" fontId="2" fillId="0" borderId="11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1" fontId="2" fillId="0" borderId="12" xfId="0" applyNumberFormat="1" applyFont="1" applyBorder="1" applyAlignment="1">
      <alignment horizontal="center" vertical="top" wrapText="1"/>
    </xf>
    <xf numFmtId="1" fontId="3" fillId="0" borderId="7" xfId="0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0"/>
  <sheetViews>
    <sheetView tabSelected="1" workbookViewId="0">
      <selection activeCell="C10" sqref="C10:I10"/>
    </sheetView>
  </sheetViews>
  <sheetFormatPr defaultRowHeight="15" x14ac:dyDescent="0.25"/>
  <cols>
    <col min="1" max="1" width="6.42578125" customWidth="1"/>
    <col min="3" max="3" width="44.7109375" customWidth="1"/>
    <col min="4" max="4" width="7.42578125" style="8" customWidth="1"/>
    <col min="5" max="5" width="6.140625" style="8" customWidth="1"/>
    <col min="6" max="7" width="7.7109375" style="8" customWidth="1"/>
    <col min="8" max="8" width="6.28515625" style="8" customWidth="1"/>
    <col min="9" max="9" width="8.28515625" style="8" customWidth="1"/>
  </cols>
  <sheetData>
    <row r="2" spans="1:9" x14ac:dyDescent="0.25">
      <c r="A2" s="1"/>
      <c r="B2" s="1"/>
      <c r="C2" s="1"/>
      <c r="D2" s="9"/>
      <c r="E2" s="9"/>
      <c r="F2" s="9"/>
      <c r="G2" s="9"/>
      <c r="H2" s="9"/>
      <c r="I2" s="9"/>
    </row>
    <row r="3" spans="1:9" ht="17.25" x14ac:dyDescent="0.25">
      <c r="A3" s="20" t="s">
        <v>0</v>
      </c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21" t="s">
        <v>1</v>
      </c>
      <c r="B4" s="21"/>
      <c r="C4" s="21"/>
      <c r="D4" s="21"/>
      <c r="E4" s="21"/>
      <c r="F4" s="21"/>
      <c r="G4" s="21"/>
      <c r="H4" s="21"/>
      <c r="I4" s="21"/>
    </row>
    <row r="5" spans="1:9" ht="17.25" customHeight="1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</row>
    <row r="6" spans="1:9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9" x14ac:dyDescent="0.25">
      <c r="A7" s="18" t="s">
        <v>3</v>
      </c>
      <c r="B7" s="18"/>
      <c r="C7" s="19" t="s">
        <v>4</v>
      </c>
      <c r="D7" s="19"/>
      <c r="E7" s="19"/>
      <c r="F7" s="19"/>
      <c r="G7" s="19"/>
      <c r="H7" s="19"/>
      <c r="I7" s="19"/>
    </row>
    <row r="8" spans="1:9" x14ac:dyDescent="0.25">
      <c r="A8" s="18" t="s">
        <v>5</v>
      </c>
      <c r="B8" s="18"/>
      <c r="C8" s="24">
        <v>42478</v>
      </c>
      <c r="D8" s="24"/>
      <c r="E8" s="24"/>
      <c r="F8" s="24"/>
      <c r="G8" s="24"/>
      <c r="H8" s="24"/>
      <c r="I8" s="24"/>
    </row>
    <row r="9" spans="1:9" x14ac:dyDescent="0.25">
      <c r="A9" s="18" t="s">
        <v>6</v>
      </c>
      <c r="B9" s="18"/>
      <c r="C9" s="25"/>
      <c r="D9" s="25"/>
      <c r="E9" s="25"/>
      <c r="F9" s="25"/>
      <c r="G9" s="25"/>
      <c r="H9" s="25"/>
      <c r="I9" s="25"/>
    </row>
    <row r="10" spans="1:9" x14ac:dyDescent="0.25">
      <c r="A10" s="18" t="s">
        <v>7</v>
      </c>
      <c r="B10" s="18"/>
      <c r="C10" s="26" t="s">
        <v>8</v>
      </c>
      <c r="D10" s="26"/>
      <c r="E10" s="26"/>
      <c r="F10" s="26"/>
      <c r="G10" s="26"/>
      <c r="H10" s="26"/>
      <c r="I10" s="26"/>
    </row>
    <row r="11" spans="1:9" x14ac:dyDescent="0.25">
      <c r="A11" s="23"/>
      <c r="B11" s="23"/>
      <c r="C11" s="26"/>
      <c r="D11" s="26"/>
      <c r="E11" s="26"/>
      <c r="F11" s="26"/>
      <c r="G11" s="26"/>
      <c r="H11" s="26"/>
      <c r="I11" s="26"/>
    </row>
    <row r="12" spans="1:9" x14ac:dyDescent="0.25">
      <c r="A12" s="18" t="s">
        <v>9</v>
      </c>
      <c r="B12" s="18"/>
      <c r="C12" s="25" t="s">
        <v>10</v>
      </c>
      <c r="D12" s="25"/>
      <c r="E12" s="25"/>
      <c r="F12" s="25"/>
      <c r="G12" s="25"/>
      <c r="H12" s="25"/>
      <c r="I12" s="25"/>
    </row>
    <row r="13" spans="1:9" x14ac:dyDescent="0.25">
      <c r="A13" s="27" t="s">
        <v>11</v>
      </c>
      <c r="B13" s="27"/>
      <c r="C13" s="28" t="s">
        <v>12</v>
      </c>
      <c r="D13" s="28"/>
      <c r="E13" s="28"/>
      <c r="F13" s="28"/>
      <c r="G13" s="28"/>
      <c r="H13" s="28"/>
      <c r="I13" s="28"/>
    </row>
    <row r="14" spans="1:9" x14ac:dyDescent="0.25">
      <c r="A14" s="27"/>
      <c r="B14" s="27"/>
      <c r="C14" s="28"/>
      <c r="D14" s="28"/>
      <c r="E14" s="28"/>
      <c r="F14" s="28"/>
      <c r="G14" s="28"/>
      <c r="H14" s="28"/>
      <c r="I14" s="28"/>
    </row>
    <row r="15" spans="1:9" ht="12" customHeight="1" x14ac:dyDescent="0.25">
      <c r="A15" s="23"/>
      <c r="B15" s="23"/>
      <c r="C15" s="26"/>
      <c r="D15" s="26"/>
      <c r="E15" s="26"/>
      <c r="F15" s="26"/>
      <c r="G15" s="26"/>
      <c r="H15" s="26"/>
      <c r="I15" s="26"/>
    </row>
    <row r="16" spans="1:9" x14ac:dyDescent="0.25">
      <c r="A16" s="18" t="s">
        <v>13</v>
      </c>
      <c r="B16" s="18"/>
      <c r="C16" s="25" t="s">
        <v>14</v>
      </c>
      <c r="D16" s="25"/>
      <c r="E16" s="25"/>
      <c r="F16" s="25"/>
      <c r="G16" s="25"/>
      <c r="H16" s="25"/>
      <c r="I16" s="25"/>
    </row>
    <row r="17" spans="1:9" ht="15.75" thickBot="1" x14ac:dyDescent="0.3">
      <c r="A17" s="29"/>
      <c r="B17" s="29"/>
      <c r="C17" s="30"/>
      <c r="D17" s="30"/>
      <c r="E17" s="30"/>
      <c r="F17" s="30"/>
      <c r="G17" s="30"/>
      <c r="H17" s="30"/>
      <c r="I17" s="30"/>
    </row>
    <row r="18" spans="1:9" s="17" customFormat="1" ht="39" customHeight="1" thickBot="1" x14ac:dyDescent="0.25">
      <c r="A18" s="14" t="s">
        <v>15</v>
      </c>
      <c r="B18" s="15" t="s">
        <v>16</v>
      </c>
      <c r="C18" s="15" t="s">
        <v>17</v>
      </c>
      <c r="D18" s="16" t="s">
        <v>50</v>
      </c>
      <c r="E18" s="16" t="s">
        <v>62</v>
      </c>
      <c r="F18" s="16" t="s">
        <v>51</v>
      </c>
      <c r="G18" s="16" t="s">
        <v>52</v>
      </c>
      <c r="H18" s="15" t="s">
        <v>18</v>
      </c>
      <c r="I18" s="16" t="s">
        <v>57</v>
      </c>
    </row>
    <row r="19" spans="1:9" ht="30" x14ac:dyDescent="0.25">
      <c r="A19" s="46">
        <v>1</v>
      </c>
      <c r="B19" s="46" t="s">
        <v>19</v>
      </c>
      <c r="C19" s="2" t="s">
        <v>20</v>
      </c>
      <c r="D19" s="31">
        <v>1450</v>
      </c>
      <c r="E19" s="31">
        <v>25</v>
      </c>
      <c r="F19" s="31"/>
      <c r="G19" s="31">
        <f>D19*75%</f>
        <v>1087.5</v>
      </c>
      <c r="H19" s="31">
        <v>2</v>
      </c>
      <c r="I19" s="34">
        <f>G19*H19</f>
        <v>2175</v>
      </c>
    </row>
    <row r="20" spans="1:9" ht="42.75" x14ac:dyDescent="0.25">
      <c r="A20" s="38"/>
      <c r="B20" s="38"/>
      <c r="C20" s="3" t="s">
        <v>21</v>
      </c>
      <c r="D20" s="32"/>
      <c r="E20" s="32"/>
      <c r="F20" s="32"/>
      <c r="G20" s="32"/>
      <c r="H20" s="32"/>
      <c r="I20" s="35"/>
    </row>
    <row r="21" spans="1:9" x14ac:dyDescent="0.25">
      <c r="A21" s="38"/>
      <c r="B21" s="38"/>
      <c r="C21" s="3"/>
      <c r="D21" s="32"/>
      <c r="E21" s="32"/>
      <c r="F21" s="32"/>
      <c r="G21" s="32"/>
      <c r="H21" s="32"/>
      <c r="I21" s="35"/>
    </row>
    <row r="22" spans="1:9" x14ac:dyDescent="0.25">
      <c r="A22" s="38"/>
      <c r="B22" s="38"/>
      <c r="C22" s="5" t="s">
        <v>22</v>
      </c>
      <c r="D22" s="32"/>
      <c r="E22" s="32"/>
      <c r="F22" s="32"/>
      <c r="G22" s="32"/>
      <c r="H22" s="32"/>
      <c r="I22" s="35"/>
    </row>
    <row r="23" spans="1:9" x14ac:dyDescent="0.25">
      <c r="A23" s="38"/>
      <c r="B23" s="38"/>
      <c r="C23" s="6" t="s">
        <v>23</v>
      </c>
      <c r="D23" s="32"/>
      <c r="E23" s="32"/>
      <c r="F23" s="32"/>
      <c r="G23" s="32"/>
      <c r="H23" s="32"/>
      <c r="I23" s="35"/>
    </row>
    <row r="24" spans="1:9" x14ac:dyDescent="0.25">
      <c r="A24" s="38"/>
      <c r="B24" s="38"/>
      <c r="C24" s="4"/>
      <c r="D24" s="32"/>
      <c r="E24" s="32"/>
      <c r="F24" s="32"/>
      <c r="G24" s="32"/>
      <c r="H24" s="32"/>
      <c r="I24" s="35"/>
    </row>
    <row r="25" spans="1:9" x14ac:dyDescent="0.25">
      <c r="A25" s="38"/>
      <c r="B25" s="38"/>
      <c r="C25" s="5" t="s">
        <v>24</v>
      </c>
      <c r="D25" s="32"/>
      <c r="E25" s="32"/>
      <c r="F25" s="32"/>
      <c r="G25" s="32"/>
      <c r="H25" s="32"/>
      <c r="I25" s="35"/>
    </row>
    <row r="26" spans="1:9" x14ac:dyDescent="0.25">
      <c r="A26" s="38"/>
      <c r="B26" s="38"/>
      <c r="C26" s="6" t="s">
        <v>25</v>
      </c>
      <c r="D26" s="32"/>
      <c r="E26" s="32"/>
      <c r="F26" s="32"/>
      <c r="G26" s="32"/>
      <c r="H26" s="32"/>
      <c r="I26" s="35"/>
    </row>
    <row r="27" spans="1:9" x14ac:dyDescent="0.25">
      <c r="A27" s="38"/>
      <c r="B27" s="38"/>
      <c r="C27" s="6" t="s">
        <v>26</v>
      </c>
      <c r="D27" s="32"/>
      <c r="E27" s="32"/>
      <c r="F27" s="32"/>
      <c r="G27" s="32"/>
      <c r="H27" s="32"/>
      <c r="I27" s="35"/>
    </row>
    <row r="28" spans="1:9" x14ac:dyDescent="0.25">
      <c r="A28" s="38"/>
      <c r="B28" s="38"/>
      <c r="C28" s="6" t="s">
        <v>27</v>
      </c>
      <c r="D28" s="32"/>
      <c r="E28" s="32"/>
      <c r="F28" s="32"/>
      <c r="G28" s="32"/>
      <c r="H28" s="32"/>
      <c r="I28" s="35"/>
    </row>
    <row r="29" spans="1:9" x14ac:dyDescent="0.25">
      <c r="A29" s="38"/>
      <c r="B29" s="38"/>
      <c r="C29" s="6" t="s">
        <v>28</v>
      </c>
      <c r="D29" s="32"/>
      <c r="E29" s="32"/>
      <c r="F29" s="32"/>
      <c r="G29" s="32"/>
      <c r="H29" s="32"/>
      <c r="I29" s="35"/>
    </row>
    <row r="30" spans="1:9" x14ac:dyDescent="0.25">
      <c r="A30" s="38"/>
      <c r="B30" s="38"/>
      <c r="C30" s="6" t="s">
        <v>29</v>
      </c>
      <c r="D30" s="32"/>
      <c r="E30" s="32"/>
      <c r="F30" s="32"/>
      <c r="G30" s="32"/>
      <c r="H30" s="32"/>
      <c r="I30" s="35"/>
    </row>
    <row r="31" spans="1:9" x14ac:dyDescent="0.25">
      <c r="A31" s="38"/>
      <c r="B31" s="38"/>
      <c r="C31" s="6" t="s">
        <v>30</v>
      </c>
      <c r="D31" s="32"/>
      <c r="E31" s="32"/>
      <c r="F31" s="32"/>
      <c r="G31" s="32"/>
      <c r="H31" s="32"/>
      <c r="I31" s="35"/>
    </row>
    <row r="32" spans="1:9" x14ac:dyDescent="0.25">
      <c r="A32" s="38"/>
      <c r="B32" s="38"/>
      <c r="C32" s="6" t="s">
        <v>31</v>
      </c>
      <c r="D32" s="32"/>
      <c r="E32" s="32"/>
      <c r="F32" s="32"/>
      <c r="G32" s="32"/>
      <c r="H32" s="32"/>
      <c r="I32" s="35"/>
    </row>
    <row r="33" spans="1:9" x14ac:dyDescent="0.25">
      <c r="A33" s="38"/>
      <c r="B33" s="38"/>
      <c r="C33" s="4"/>
      <c r="D33" s="32"/>
      <c r="E33" s="32"/>
      <c r="F33" s="32"/>
      <c r="G33" s="32"/>
      <c r="H33" s="32"/>
      <c r="I33" s="35"/>
    </row>
    <row r="34" spans="1:9" x14ac:dyDescent="0.25">
      <c r="A34" s="38"/>
      <c r="B34" s="38"/>
      <c r="C34" s="5" t="s">
        <v>32</v>
      </c>
      <c r="D34" s="32"/>
      <c r="E34" s="32"/>
      <c r="F34" s="32"/>
      <c r="G34" s="32"/>
      <c r="H34" s="32"/>
      <c r="I34" s="35"/>
    </row>
    <row r="35" spans="1:9" x14ac:dyDescent="0.25">
      <c r="A35" s="38"/>
      <c r="B35" s="38"/>
      <c r="C35" s="6" t="s">
        <v>53</v>
      </c>
      <c r="D35" s="32"/>
      <c r="E35" s="32"/>
      <c r="F35" s="32"/>
      <c r="G35" s="32"/>
      <c r="H35" s="32"/>
      <c r="I35" s="35"/>
    </row>
    <row r="36" spans="1:9" x14ac:dyDescent="0.25">
      <c r="A36" s="38"/>
      <c r="B36" s="38"/>
      <c r="C36" s="6" t="s">
        <v>33</v>
      </c>
      <c r="D36" s="32"/>
      <c r="E36" s="32"/>
      <c r="F36" s="32"/>
      <c r="G36" s="32"/>
      <c r="H36" s="32"/>
      <c r="I36" s="35"/>
    </row>
    <row r="37" spans="1:9" x14ac:dyDescent="0.25">
      <c r="A37" s="38"/>
      <c r="B37" s="38"/>
      <c r="C37" s="6" t="s">
        <v>34</v>
      </c>
      <c r="D37" s="32"/>
      <c r="E37" s="32"/>
      <c r="F37" s="32"/>
      <c r="G37" s="32"/>
      <c r="H37" s="32"/>
      <c r="I37" s="35"/>
    </row>
    <row r="38" spans="1:9" x14ac:dyDescent="0.25">
      <c r="A38" s="38"/>
      <c r="B38" s="38"/>
      <c r="C38" s="6" t="s">
        <v>35</v>
      </c>
      <c r="D38" s="32"/>
      <c r="E38" s="32"/>
      <c r="F38" s="32"/>
      <c r="G38" s="32"/>
      <c r="H38" s="32"/>
      <c r="I38" s="35"/>
    </row>
    <row r="39" spans="1:9" x14ac:dyDescent="0.25">
      <c r="A39" s="38"/>
      <c r="B39" s="38"/>
      <c r="C39" s="6" t="s">
        <v>36</v>
      </c>
      <c r="D39" s="32"/>
      <c r="E39" s="32"/>
      <c r="F39" s="32"/>
      <c r="G39" s="32"/>
      <c r="H39" s="32"/>
      <c r="I39" s="35"/>
    </row>
    <row r="40" spans="1:9" x14ac:dyDescent="0.25">
      <c r="A40" s="38"/>
      <c r="B40" s="38"/>
      <c r="C40" s="6" t="s">
        <v>37</v>
      </c>
      <c r="D40" s="32"/>
      <c r="E40" s="32"/>
      <c r="F40" s="32"/>
      <c r="G40" s="32"/>
      <c r="H40" s="32"/>
      <c r="I40" s="35"/>
    </row>
    <row r="41" spans="1:9" ht="17.25" customHeight="1" thickBot="1" x14ac:dyDescent="0.3">
      <c r="A41" s="39"/>
      <c r="B41" s="39"/>
      <c r="C41" s="7" t="s">
        <v>38</v>
      </c>
      <c r="D41" s="33"/>
      <c r="E41" s="33"/>
      <c r="F41" s="33"/>
      <c r="G41" s="33"/>
      <c r="H41" s="33"/>
      <c r="I41" s="36"/>
    </row>
    <row r="42" spans="1:9" ht="30" x14ac:dyDescent="0.25">
      <c r="A42" s="37">
        <v>2</v>
      </c>
      <c r="B42" s="37" t="s">
        <v>39</v>
      </c>
      <c r="C42" s="2" t="s">
        <v>58</v>
      </c>
      <c r="D42" s="31">
        <v>1625</v>
      </c>
      <c r="E42" s="31">
        <v>25</v>
      </c>
      <c r="F42" s="31"/>
      <c r="G42" s="40">
        <f>D42*75%</f>
        <v>1218.75</v>
      </c>
      <c r="H42" s="31">
        <v>2</v>
      </c>
      <c r="I42" s="43">
        <f>G42*H42</f>
        <v>2437.5</v>
      </c>
    </row>
    <row r="43" spans="1:9" x14ac:dyDescent="0.25">
      <c r="A43" s="38"/>
      <c r="B43" s="38"/>
      <c r="C43" s="3" t="s">
        <v>54</v>
      </c>
      <c r="D43" s="32"/>
      <c r="E43" s="32"/>
      <c r="F43" s="32"/>
      <c r="G43" s="41"/>
      <c r="H43" s="32"/>
      <c r="I43" s="44"/>
    </row>
    <row r="44" spans="1:9" ht="28.5" x14ac:dyDescent="0.25">
      <c r="A44" s="38"/>
      <c r="B44" s="38"/>
      <c r="C44" s="3" t="s">
        <v>40</v>
      </c>
      <c r="D44" s="32"/>
      <c r="E44" s="32"/>
      <c r="F44" s="32"/>
      <c r="G44" s="41"/>
      <c r="H44" s="32"/>
      <c r="I44" s="44"/>
    </row>
    <row r="45" spans="1:9" x14ac:dyDescent="0.25">
      <c r="A45" s="38"/>
      <c r="B45" s="38"/>
      <c r="C45" s="3" t="s">
        <v>41</v>
      </c>
      <c r="D45" s="32"/>
      <c r="E45" s="32"/>
      <c r="F45" s="32"/>
      <c r="G45" s="41"/>
      <c r="H45" s="32"/>
      <c r="I45" s="44"/>
    </row>
    <row r="46" spans="1:9" x14ac:dyDescent="0.25">
      <c r="A46" s="38"/>
      <c r="B46" s="38"/>
      <c r="C46" s="4"/>
      <c r="D46" s="32"/>
      <c r="E46" s="32"/>
      <c r="F46" s="32"/>
      <c r="G46" s="41"/>
      <c r="H46" s="32"/>
      <c r="I46" s="44"/>
    </row>
    <row r="47" spans="1:9" x14ac:dyDescent="0.25">
      <c r="A47" s="38"/>
      <c r="B47" s="38"/>
      <c r="C47" s="5" t="s">
        <v>22</v>
      </c>
      <c r="D47" s="32"/>
      <c r="E47" s="32"/>
      <c r="F47" s="32"/>
      <c r="G47" s="41"/>
      <c r="H47" s="32"/>
      <c r="I47" s="44"/>
    </row>
    <row r="48" spans="1:9" x14ac:dyDescent="0.25">
      <c r="A48" s="38"/>
      <c r="B48" s="38"/>
      <c r="C48" s="6" t="s">
        <v>42</v>
      </c>
      <c r="D48" s="32"/>
      <c r="E48" s="32"/>
      <c r="F48" s="32"/>
      <c r="G48" s="41"/>
      <c r="H48" s="32"/>
      <c r="I48" s="44"/>
    </row>
    <row r="49" spans="1:9" x14ac:dyDescent="0.25">
      <c r="A49" s="38"/>
      <c r="B49" s="38"/>
      <c r="C49" s="6" t="s">
        <v>43</v>
      </c>
      <c r="D49" s="32"/>
      <c r="E49" s="32"/>
      <c r="F49" s="32"/>
      <c r="G49" s="41"/>
      <c r="H49" s="32"/>
      <c r="I49" s="44"/>
    </row>
    <row r="50" spans="1:9" x14ac:dyDescent="0.25">
      <c r="A50" s="38"/>
      <c r="B50" s="38"/>
      <c r="C50" s="4"/>
      <c r="D50" s="32"/>
      <c r="E50" s="32"/>
      <c r="F50" s="32"/>
      <c r="G50" s="41"/>
      <c r="H50" s="32"/>
      <c r="I50" s="44"/>
    </row>
    <row r="51" spans="1:9" x14ac:dyDescent="0.25">
      <c r="A51" s="38"/>
      <c r="B51" s="38"/>
      <c r="C51" s="5" t="s">
        <v>24</v>
      </c>
      <c r="D51" s="32"/>
      <c r="E51" s="32"/>
      <c r="F51" s="32"/>
      <c r="G51" s="41"/>
      <c r="H51" s="32"/>
      <c r="I51" s="44"/>
    </row>
    <row r="52" spans="1:9" x14ac:dyDescent="0.25">
      <c r="A52" s="38"/>
      <c r="B52" s="38"/>
      <c r="C52" s="6" t="s">
        <v>25</v>
      </c>
      <c r="D52" s="32"/>
      <c r="E52" s="32"/>
      <c r="F52" s="32"/>
      <c r="G52" s="41"/>
      <c r="H52" s="32"/>
      <c r="I52" s="44"/>
    </row>
    <row r="53" spans="1:9" x14ac:dyDescent="0.25">
      <c r="A53" s="38"/>
      <c r="B53" s="38"/>
      <c r="C53" s="6" t="s">
        <v>26</v>
      </c>
      <c r="D53" s="32"/>
      <c r="E53" s="32"/>
      <c r="F53" s="32"/>
      <c r="G53" s="41"/>
      <c r="H53" s="32"/>
      <c r="I53" s="44"/>
    </row>
    <row r="54" spans="1:9" x14ac:dyDescent="0.25">
      <c r="A54" s="38"/>
      <c r="B54" s="38"/>
      <c r="C54" s="6" t="s">
        <v>27</v>
      </c>
      <c r="D54" s="32"/>
      <c r="E54" s="32"/>
      <c r="F54" s="32"/>
      <c r="G54" s="41"/>
      <c r="H54" s="32"/>
      <c r="I54" s="44"/>
    </row>
    <row r="55" spans="1:9" x14ac:dyDescent="0.25">
      <c r="A55" s="38"/>
      <c r="B55" s="38"/>
      <c r="C55" s="6" t="s">
        <v>28</v>
      </c>
      <c r="D55" s="32"/>
      <c r="E55" s="32"/>
      <c r="F55" s="32"/>
      <c r="G55" s="41"/>
      <c r="H55" s="32"/>
      <c r="I55" s="44"/>
    </row>
    <row r="56" spans="1:9" x14ac:dyDescent="0.25">
      <c r="A56" s="38"/>
      <c r="B56" s="38"/>
      <c r="C56" s="6" t="s">
        <v>29</v>
      </c>
      <c r="D56" s="32"/>
      <c r="E56" s="32"/>
      <c r="F56" s="32"/>
      <c r="G56" s="41"/>
      <c r="H56" s="32"/>
      <c r="I56" s="44"/>
    </row>
    <row r="57" spans="1:9" x14ac:dyDescent="0.25">
      <c r="A57" s="38"/>
      <c r="B57" s="38"/>
      <c r="C57" s="6" t="s">
        <v>30</v>
      </c>
      <c r="D57" s="32"/>
      <c r="E57" s="32"/>
      <c r="F57" s="32"/>
      <c r="G57" s="41"/>
      <c r="H57" s="32"/>
      <c r="I57" s="44"/>
    </row>
    <row r="58" spans="1:9" x14ac:dyDescent="0.25">
      <c r="A58" s="38"/>
      <c r="B58" s="38"/>
      <c r="C58" s="6" t="s">
        <v>31</v>
      </c>
      <c r="D58" s="32"/>
      <c r="E58" s="32"/>
      <c r="F58" s="32"/>
      <c r="G58" s="41"/>
      <c r="H58" s="32"/>
      <c r="I58" s="44"/>
    </row>
    <row r="59" spans="1:9" x14ac:dyDescent="0.25">
      <c r="A59" s="38"/>
      <c r="B59" s="38"/>
      <c r="C59" s="4"/>
      <c r="D59" s="32"/>
      <c r="E59" s="32"/>
      <c r="F59" s="32"/>
      <c r="G59" s="41"/>
      <c r="H59" s="32"/>
      <c r="I59" s="44"/>
    </row>
    <row r="60" spans="1:9" x14ac:dyDescent="0.25">
      <c r="A60" s="38"/>
      <c r="B60" s="38"/>
      <c r="C60" s="5" t="s">
        <v>32</v>
      </c>
      <c r="D60" s="32"/>
      <c r="E60" s="32"/>
      <c r="F60" s="32"/>
      <c r="G60" s="41"/>
      <c r="H60" s="32"/>
      <c r="I60" s="44"/>
    </row>
    <row r="61" spans="1:9" x14ac:dyDescent="0.25">
      <c r="A61" s="38"/>
      <c r="B61" s="38"/>
      <c r="C61" s="6" t="s">
        <v>55</v>
      </c>
      <c r="D61" s="32"/>
      <c r="E61" s="32"/>
      <c r="F61" s="32"/>
      <c r="G61" s="41"/>
      <c r="H61" s="32"/>
      <c r="I61" s="44"/>
    </row>
    <row r="62" spans="1:9" x14ac:dyDescent="0.25">
      <c r="A62" s="38"/>
      <c r="B62" s="38"/>
      <c r="C62" s="6" t="s">
        <v>33</v>
      </c>
      <c r="D62" s="32"/>
      <c r="E62" s="32"/>
      <c r="F62" s="32"/>
      <c r="G62" s="41"/>
      <c r="H62" s="32"/>
      <c r="I62" s="44"/>
    </row>
    <row r="63" spans="1:9" x14ac:dyDescent="0.25">
      <c r="A63" s="38"/>
      <c r="B63" s="38"/>
      <c r="C63" s="6" t="s">
        <v>34</v>
      </c>
      <c r="D63" s="32"/>
      <c r="E63" s="32"/>
      <c r="F63" s="32"/>
      <c r="G63" s="41"/>
      <c r="H63" s="32"/>
      <c r="I63" s="44"/>
    </row>
    <row r="64" spans="1:9" x14ac:dyDescent="0.25">
      <c r="A64" s="38"/>
      <c r="B64" s="38"/>
      <c r="C64" s="6" t="s">
        <v>35</v>
      </c>
      <c r="D64" s="32"/>
      <c r="E64" s="32"/>
      <c r="F64" s="32"/>
      <c r="G64" s="41"/>
      <c r="H64" s="32"/>
      <c r="I64" s="44"/>
    </row>
    <row r="65" spans="1:9" x14ac:dyDescent="0.25">
      <c r="A65" s="38"/>
      <c r="B65" s="38"/>
      <c r="C65" s="6" t="s">
        <v>36</v>
      </c>
      <c r="D65" s="32"/>
      <c r="E65" s="32"/>
      <c r="F65" s="32"/>
      <c r="G65" s="41"/>
      <c r="H65" s="32"/>
      <c r="I65" s="44"/>
    </row>
    <row r="66" spans="1:9" ht="15.75" thickBot="1" x14ac:dyDescent="0.3">
      <c r="A66" s="39"/>
      <c r="B66" s="39"/>
      <c r="C66" s="7" t="s">
        <v>37</v>
      </c>
      <c r="D66" s="33"/>
      <c r="E66" s="33"/>
      <c r="F66" s="33"/>
      <c r="G66" s="42"/>
      <c r="H66" s="33"/>
      <c r="I66" s="45"/>
    </row>
    <row r="67" spans="1:9" ht="30" x14ac:dyDescent="0.25">
      <c r="A67" s="37">
        <v>3</v>
      </c>
      <c r="B67" s="37" t="s">
        <v>44</v>
      </c>
      <c r="C67" s="2" t="s">
        <v>59</v>
      </c>
      <c r="D67" s="31">
        <v>1710</v>
      </c>
      <c r="E67" s="31">
        <v>25</v>
      </c>
      <c r="F67" s="31"/>
      <c r="G67" s="31">
        <f>D67*75%</f>
        <v>1282.5</v>
      </c>
      <c r="H67" s="31">
        <v>2</v>
      </c>
      <c r="I67" s="34">
        <f>G67*H67</f>
        <v>2565</v>
      </c>
    </row>
    <row r="68" spans="1:9" x14ac:dyDescent="0.25">
      <c r="A68" s="38"/>
      <c r="B68" s="38"/>
      <c r="C68" s="3" t="s">
        <v>63</v>
      </c>
      <c r="D68" s="32"/>
      <c r="E68" s="32"/>
      <c r="F68" s="32"/>
      <c r="G68" s="32"/>
      <c r="H68" s="32"/>
      <c r="I68" s="35"/>
    </row>
    <row r="69" spans="1:9" ht="28.5" x14ac:dyDescent="0.25">
      <c r="A69" s="38"/>
      <c r="B69" s="38"/>
      <c r="C69" s="3" t="s">
        <v>40</v>
      </c>
      <c r="D69" s="32"/>
      <c r="E69" s="32"/>
      <c r="F69" s="32"/>
      <c r="G69" s="32"/>
      <c r="H69" s="32"/>
      <c r="I69" s="35"/>
    </row>
    <row r="70" spans="1:9" x14ac:dyDescent="0.25">
      <c r="A70" s="38"/>
      <c r="B70" s="38"/>
      <c r="C70" s="3" t="s">
        <v>41</v>
      </c>
      <c r="D70" s="32"/>
      <c r="E70" s="32"/>
      <c r="F70" s="32"/>
      <c r="G70" s="32"/>
      <c r="H70" s="32"/>
      <c r="I70" s="35"/>
    </row>
    <row r="71" spans="1:9" x14ac:dyDescent="0.25">
      <c r="A71" s="38"/>
      <c r="B71" s="38"/>
      <c r="C71" s="4"/>
      <c r="D71" s="32"/>
      <c r="E71" s="32"/>
      <c r="F71" s="32"/>
      <c r="G71" s="32"/>
      <c r="H71" s="32"/>
      <c r="I71" s="35"/>
    </row>
    <row r="72" spans="1:9" x14ac:dyDescent="0.25">
      <c r="A72" s="38"/>
      <c r="B72" s="38"/>
      <c r="C72" s="5" t="s">
        <v>22</v>
      </c>
      <c r="D72" s="32"/>
      <c r="E72" s="32"/>
      <c r="F72" s="32"/>
      <c r="G72" s="32"/>
      <c r="H72" s="32"/>
      <c r="I72" s="35"/>
    </row>
    <row r="73" spans="1:9" x14ac:dyDescent="0.25">
      <c r="A73" s="38"/>
      <c r="B73" s="38"/>
      <c r="C73" s="6" t="s">
        <v>42</v>
      </c>
      <c r="D73" s="32"/>
      <c r="E73" s="32"/>
      <c r="F73" s="32"/>
      <c r="G73" s="32"/>
      <c r="H73" s="32"/>
      <c r="I73" s="35"/>
    </row>
    <row r="74" spans="1:9" x14ac:dyDescent="0.25">
      <c r="A74" s="38"/>
      <c r="B74" s="38"/>
      <c r="C74" s="6" t="s">
        <v>43</v>
      </c>
      <c r="D74" s="32"/>
      <c r="E74" s="32"/>
      <c r="F74" s="32"/>
      <c r="G74" s="32"/>
      <c r="H74" s="32"/>
      <c r="I74" s="35"/>
    </row>
    <row r="75" spans="1:9" x14ac:dyDescent="0.25">
      <c r="A75" s="38"/>
      <c r="B75" s="38"/>
      <c r="C75" s="4"/>
      <c r="D75" s="32"/>
      <c r="E75" s="32"/>
      <c r="F75" s="32"/>
      <c r="G75" s="32"/>
      <c r="H75" s="32"/>
      <c r="I75" s="35"/>
    </row>
    <row r="76" spans="1:9" x14ac:dyDescent="0.25">
      <c r="A76" s="38"/>
      <c r="B76" s="38"/>
      <c r="C76" s="5" t="s">
        <v>24</v>
      </c>
      <c r="D76" s="32"/>
      <c r="E76" s="32"/>
      <c r="F76" s="32"/>
      <c r="G76" s="32"/>
      <c r="H76" s="32"/>
      <c r="I76" s="35"/>
    </row>
    <row r="77" spans="1:9" x14ac:dyDescent="0.25">
      <c r="A77" s="38"/>
      <c r="B77" s="38"/>
      <c r="C77" s="6" t="s">
        <v>25</v>
      </c>
      <c r="D77" s="32"/>
      <c r="E77" s="32"/>
      <c r="F77" s="32"/>
      <c r="G77" s="32"/>
      <c r="H77" s="32"/>
      <c r="I77" s="35"/>
    </row>
    <row r="78" spans="1:9" x14ac:dyDescent="0.25">
      <c r="A78" s="38"/>
      <c r="B78" s="38"/>
      <c r="C78" s="6" t="s">
        <v>26</v>
      </c>
      <c r="D78" s="32"/>
      <c r="E78" s="32"/>
      <c r="F78" s="32"/>
      <c r="G78" s="32"/>
      <c r="H78" s="32"/>
      <c r="I78" s="35"/>
    </row>
    <row r="79" spans="1:9" x14ac:dyDescent="0.25">
      <c r="A79" s="38"/>
      <c r="B79" s="38"/>
      <c r="C79" s="6" t="s">
        <v>27</v>
      </c>
      <c r="D79" s="32"/>
      <c r="E79" s="32"/>
      <c r="F79" s="32"/>
      <c r="G79" s="32"/>
      <c r="H79" s="32"/>
      <c r="I79" s="35"/>
    </row>
    <row r="80" spans="1:9" x14ac:dyDescent="0.25">
      <c r="A80" s="38"/>
      <c r="B80" s="38"/>
      <c r="C80" s="6" t="s">
        <v>28</v>
      </c>
      <c r="D80" s="32"/>
      <c r="E80" s="32"/>
      <c r="F80" s="32"/>
      <c r="G80" s="32"/>
      <c r="H80" s="32"/>
      <c r="I80" s="35"/>
    </row>
    <row r="81" spans="1:9" x14ac:dyDescent="0.25">
      <c r="A81" s="38"/>
      <c r="B81" s="38"/>
      <c r="C81" s="6" t="s">
        <v>29</v>
      </c>
      <c r="D81" s="32"/>
      <c r="E81" s="32"/>
      <c r="F81" s="32"/>
      <c r="G81" s="32"/>
      <c r="H81" s="32"/>
      <c r="I81" s="35"/>
    </row>
    <row r="82" spans="1:9" x14ac:dyDescent="0.25">
      <c r="A82" s="38"/>
      <c r="B82" s="38"/>
      <c r="C82" s="6" t="s">
        <v>30</v>
      </c>
      <c r="D82" s="32"/>
      <c r="E82" s="32"/>
      <c r="F82" s="32"/>
      <c r="G82" s="32"/>
      <c r="H82" s="32"/>
      <c r="I82" s="35"/>
    </row>
    <row r="83" spans="1:9" x14ac:dyDescent="0.25">
      <c r="A83" s="38"/>
      <c r="B83" s="38"/>
      <c r="C83" s="6" t="s">
        <v>31</v>
      </c>
      <c r="D83" s="32"/>
      <c r="E83" s="32"/>
      <c r="F83" s="32"/>
      <c r="G83" s="32"/>
      <c r="H83" s="32"/>
      <c r="I83" s="35"/>
    </row>
    <row r="84" spans="1:9" x14ac:dyDescent="0.25">
      <c r="A84" s="38"/>
      <c r="B84" s="38"/>
      <c r="C84" s="4"/>
      <c r="D84" s="32"/>
      <c r="E84" s="32"/>
      <c r="F84" s="32"/>
      <c r="G84" s="32"/>
      <c r="H84" s="32"/>
      <c r="I84" s="35"/>
    </row>
    <row r="85" spans="1:9" x14ac:dyDescent="0.25">
      <c r="A85" s="38"/>
      <c r="B85" s="38"/>
      <c r="C85" s="5" t="s">
        <v>32</v>
      </c>
      <c r="D85" s="32"/>
      <c r="E85" s="32"/>
      <c r="F85" s="32"/>
      <c r="G85" s="32"/>
      <c r="H85" s="32"/>
      <c r="I85" s="35"/>
    </row>
    <row r="86" spans="1:9" x14ac:dyDescent="0.25">
      <c r="A86" s="38"/>
      <c r="B86" s="38"/>
      <c r="C86" s="6" t="s">
        <v>56</v>
      </c>
      <c r="D86" s="32"/>
      <c r="E86" s="32"/>
      <c r="F86" s="32"/>
      <c r="G86" s="32"/>
      <c r="H86" s="32"/>
      <c r="I86" s="35"/>
    </row>
    <row r="87" spans="1:9" x14ac:dyDescent="0.25">
      <c r="A87" s="38"/>
      <c r="B87" s="38"/>
      <c r="C87" s="6" t="s">
        <v>33</v>
      </c>
      <c r="D87" s="32"/>
      <c r="E87" s="32"/>
      <c r="F87" s="32"/>
      <c r="G87" s="32"/>
      <c r="H87" s="32"/>
      <c r="I87" s="35"/>
    </row>
    <row r="88" spans="1:9" x14ac:dyDescent="0.25">
      <c r="A88" s="38"/>
      <c r="B88" s="38"/>
      <c r="C88" s="6" t="s">
        <v>34</v>
      </c>
      <c r="D88" s="32"/>
      <c r="E88" s="32"/>
      <c r="F88" s="32"/>
      <c r="G88" s="32"/>
      <c r="H88" s="32"/>
      <c r="I88" s="35"/>
    </row>
    <row r="89" spans="1:9" x14ac:dyDescent="0.25">
      <c r="A89" s="38"/>
      <c r="B89" s="38"/>
      <c r="C89" s="6" t="s">
        <v>35</v>
      </c>
      <c r="D89" s="32"/>
      <c r="E89" s="32"/>
      <c r="F89" s="32"/>
      <c r="G89" s="32"/>
      <c r="H89" s="32"/>
      <c r="I89" s="35"/>
    </row>
    <row r="90" spans="1:9" x14ac:dyDescent="0.25">
      <c r="A90" s="38"/>
      <c r="B90" s="38"/>
      <c r="C90" s="6" t="s">
        <v>36</v>
      </c>
      <c r="D90" s="32"/>
      <c r="E90" s="32"/>
      <c r="F90" s="32"/>
      <c r="G90" s="32"/>
      <c r="H90" s="32"/>
      <c r="I90" s="35"/>
    </row>
    <row r="91" spans="1:9" x14ac:dyDescent="0.25">
      <c r="A91" s="39"/>
      <c r="B91" s="39"/>
      <c r="C91" s="7" t="s">
        <v>37</v>
      </c>
      <c r="D91" s="47"/>
      <c r="E91" s="47"/>
      <c r="F91" s="47"/>
      <c r="G91" s="47"/>
      <c r="H91" s="47"/>
      <c r="I91" s="48"/>
    </row>
    <row r="92" spans="1:9" s="10" customFormat="1" ht="18.75" customHeight="1" x14ac:dyDescent="0.25">
      <c r="A92" s="49" t="s">
        <v>60</v>
      </c>
      <c r="B92" s="50"/>
      <c r="C92" s="50"/>
      <c r="D92" s="50"/>
      <c r="E92" s="50"/>
      <c r="F92" s="50"/>
      <c r="G92" s="50"/>
      <c r="H92" s="51"/>
      <c r="I92" s="13">
        <f>SUM(I19:I91)</f>
        <v>7177.5</v>
      </c>
    </row>
    <row r="93" spans="1:9" s="11" customFormat="1" ht="19.5" customHeight="1" x14ac:dyDescent="0.25">
      <c r="A93" s="52"/>
      <c r="B93" s="52"/>
      <c r="C93" s="53"/>
      <c r="D93" s="53"/>
      <c r="E93" s="53"/>
      <c r="F93" s="53"/>
      <c r="G93" s="53"/>
      <c r="H93" s="53"/>
      <c r="I93" s="53"/>
    </row>
    <row r="94" spans="1:9" s="11" customFormat="1" ht="19.5" customHeight="1" x14ac:dyDescent="0.25">
      <c r="A94" s="55" t="s">
        <v>45</v>
      </c>
      <c r="B94" s="55"/>
      <c r="C94" s="55"/>
      <c r="D94" s="12"/>
      <c r="E94" s="12"/>
      <c r="F94" s="12"/>
      <c r="G94" s="12"/>
      <c r="H94" s="12"/>
      <c r="I94" s="12"/>
    </row>
    <row r="95" spans="1:9" s="11" customFormat="1" ht="19.5" customHeight="1" x14ac:dyDescent="0.25">
      <c r="A95" s="54" t="s">
        <v>46</v>
      </c>
      <c r="B95" s="54"/>
      <c r="C95" s="54"/>
      <c r="D95" s="54"/>
      <c r="E95" s="54"/>
      <c r="F95" s="54"/>
      <c r="G95" s="54"/>
      <c r="H95" s="54"/>
      <c r="I95" s="54"/>
    </row>
    <row r="96" spans="1:9" s="11" customFormat="1" ht="19.5" customHeight="1" x14ac:dyDescent="0.25">
      <c r="A96" s="54" t="s">
        <v>47</v>
      </c>
      <c r="B96" s="54"/>
      <c r="C96" s="54"/>
      <c r="D96" s="54"/>
      <c r="E96" s="54"/>
      <c r="F96" s="54"/>
      <c r="G96" s="54"/>
      <c r="H96" s="54"/>
      <c r="I96" s="54"/>
    </row>
    <row r="97" spans="1:9" s="11" customFormat="1" ht="19.5" customHeight="1" x14ac:dyDescent="0.25">
      <c r="A97" s="56" t="s">
        <v>61</v>
      </c>
      <c r="B97" s="56"/>
      <c r="C97" s="56"/>
      <c r="D97" s="56"/>
      <c r="E97" s="56"/>
      <c r="F97" s="56"/>
      <c r="G97" s="56"/>
      <c r="H97" s="56"/>
      <c r="I97" s="56"/>
    </row>
    <row r="98" spans="1:9" s="11" customFormat="1" ht="19.5" customHeight="1" x14ac:dyDescent="0.25">
      <c r="A98" s="56" t="s">
        <v>48</v>
      </c>
      <c r="B98" s="56"/>
      <c r="C98" s="57"/>
      <c r="D98" s="57"/>
      <c r="E98" s="57"/>
      <c r="F98" s="57"/>
      <c r="G98" s="57"/>
      <c r="H98" s="57"/>
      <c r="I98" s="57"/>
    </row>
    <row r="99" spans="1:9" s="11" customFormat="1" ht="19.5" customHeight="1" x14ac:dyDescent="0.25">
      <c r="A99" s="56" t="s">
        <v>49</v>
      </c>
      <c r="B99" s="56"/>
      <c r="C99" s="57"/>
      <c r="D99" s="57"/>
      <c r="E99" s="57"/>
      <c r="F99" s="57"/>
      <c r="G99" s="57"/>
      <c r="H99" s="57"/>
      <c r="I99" s="57"/>
    </row>
    <row r="100" spans="1:9" x14ac:dyDescent="0.25">
      <c r="A100" s="23"/>
      <c r="B100" s="23"/>
      <c r="C100" s="26"/>
      <c r="D100" s="26"/>
      <c r="E100" s="26"/>
      <c r="F100" s="26"/>
      <c r="G100" s="26"/>
      <c r="H100" s="26"/>
      <c r="I100" s="26"/>
    </row>
  </sheetData>
  <mergeCells count="62">
    <mergeCell ref="A100:B100"/>
    <mergeCell ref="C100:I100"/>
    <mergeCell ref="A95:I95"/>
    <mergeCell ref="A96:I96"/>
    <mergeCell ref="A94:C94"/>
    <mergeCell ref="A97:I97"/>
    <mergeCell ref="A98:B98"/>
    <mergeCell ref="C98:I98"/>
    <mergeCell ref="A99:B99"/>
    <mergeCell ref="C99:I99"/>
    <mergeCell ref="H67:H91"/>
    <mergeCell ref="I67:I91"/>
    <mergeCell ref="A92:H92"/>
    <mergeCell ref="A93:B93"/>
    <mergeCell ref="C93:I93"/>
    <mergeCell ref="A67:A91"/>
    <mergeCell ref="B67:B91"/>
    <mergeCell ref="D67:D91"/>
    <mergeCell ref="E67:E91"/>
    <mergeCell ref="F67:F91"/>
    <mergeCell ref="G67:G91"/>
    <mergeCell ref="H19:H41"/>
    <mergeCell ref="I19:I41"/>
    <mergeCell ref="A42:A66"/>
    <mergeCell ref="B42:B66"/>
    <mergeCell ref="D42:D66"/>
    <mergeCell ref="E42:E66"/>
    <mergeCell ref="F42:F66"/>
    <mergeCell ref="G42:G66"/>
    <mergeCell ref="H42:H66"/>
    <mergeCell ref="I42:I66"/>
    <mergeCell ref="A19:A41"/>
    <mergeCell ref="B19:B41"/>
    <mergeCell ref="D19:D41"/>
    <mergeCell ref="E19:E41"/>
    <mergeCell ref="F19:F41"/>
    <mergeCell ref="G19:G41"/>
    <mergeCell ref="A15:B15"/>
    <mergeCell ref="C15:I15"/>
    <mergeCell ref="A16:B16"/>
    <mergeCell ref="C16:I16"/>
    <mergeCell ref="A17:B17"/>
    <mergeCell ref="C17:I17"/>
    <mergeCell ref="A11:B11"/>
    <mergeCell ref="C11:I11"/>
    <mergeCell ref="A12:B12"/>
    <mergeCell ref="C12:I12"/>
    <mergeCell ref="A13:B14"/>
    <mergeCell ref="C13:I14"/>
    <mergeCell ref="A8:B8"/>
    <mergeCell ref="C8:I8"/>
    <mergeCell ref="A9:B9"/>
    <mergeCell ref="C9:I9"/>
    <mergeCell ref="A10:B10"/>
    <mergeCell ref="C10:I10"/>
    <mergeCell ref="A7:B7"/>
    <mergeCell ref="C7:I7"/>
    <mergeCell ref="A3:I3"/>
    <mergeCell ref="A4:I4"/>
    <mergeCell ref="A5:I5"/>
    <mergeCell ref="A6:B6"/>
    <mergeCell ref="C6:I6"/>
  </mergeCells>
  <pageMargins left="0.7" right="0.7" top="0.75" bottom="0.75" header="0.3" footer="0.3"/>
  <pageSetup paperSize="9" scale="69" orientation="portrait" horizontalDpi="300" verticalDpi="300" r:id="rId1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s.jahani</dc:creator>
  <cp:lastModifiedBy>Office 210</cp:lastModifiedBy>
  <cp:lastPrinted>2016-07-06T08:41:57Z</cp:lastPrinted>
  <dcterms:created xsi:type="dcterms:W3CDTF">2016-04-18T08:16:29Z</dcterms:created>
  <dcterms:modified xsi:type="dcterms:W3CDTF">2016-07-06T08:46:28Z</dcterms:modified>
</cp:coreProperties>
</file>