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 Supplier Info - PLEASE READ" sheetId="1" state="visible" r:id="rId2"/>
    <sheet name="2. Evaluated Product Lines" sheetId="2" state="visible" r:id="rId3"/>
    <sheet name="3. Additional Lines" sheetId="3" state="visible" r:id="rId4"/>
    <sheet name="4. Options &amp; Accessories" sheetId="4" state="visible" r:id="rId5"/>
    <sheet name="5. Volume discounts" sheetId="5" state="visible" r:id="rId6"/>
    <sheet name="6. Trade-in discounts" sheetId="6" state="visible" r:id="rId7"/>
    <sheet name="7. Combined order discounts" sheetId="7" state="visible" r:id="rId8"/>
    <sheet name="Sheet1" sheetId="8" state="hidden" r:id="rId9"/>
  </sheets>
  <definedNames>
    <definedName function="false" hidden="false" localSheetId="1" name="_xlnm.Print_Area" vbProcedure="false">'2. Evaluated Product Lines'!$A$1:$H$27</definedName>
    <definedName function="false" hidden="false" localSheetId="2" name="_xlnm.Print_Area" vbProcedure="false">'3. Additional Lines'!$A$1:$H$26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<sst xmlns="http://schemas.openxmlformats.org/spreadsheetml/2006/main" count="1550" uniqueCount="285">
  <si>
    <t xml:space="preserve">Attachment 7a Product Range and Discount Schedule </t>
  </si>
  <si>
    <t xml:space="preserve">Tender: Patient Monitoring Equipment, Bedside Equipment Alarm Monitoring Systems and Related Products and Services</t>
  </si>
  <si>
    <t xml:space="preserve">Lot 1: Non-Specialist Patient Monitoring Equipment</t>
  </si>
  <si>
    <t xml:space="preserve">SUPPLIER: PLEASE INSERT YOUR TENDERING ORGANISATION NAME IN THE NEXT CELL</t>
  </si>
  <si>
    <t xml:space="preserve">Viamed Ltd.</t>
  </si>
  <si>
    <t xml:space="preserve">Supplier Guidance Notes</t>
  </si>
  <si>
    <t xml:space="preserve">It is a mandatory requirement to complete and submit this Attachment by the tender closing date via the Jaggaer system.</t>
  </si>
  <si>
    <t xml:space="preserve">Please read all of the guidance notes in this tab prior to completion, as well as all additional guidance on each individual tab, and complete the relevant sections as indicated.</t>
  </si>
  <si>
    <t xml:space="preserve">If you decline (or if you are  unable) to offer any Additional Lines, Accessories or Consumables, and / or any discounts please state this clearly in each of the relevant tabs and submit the form alongside your tender response by the tender closing date.</t>
  </si>
  <si>
    <t xml:space="preserve">Definitions</t>
  </si>
  <si>
    <t xml:space="preserve">NHSSC </t>
  </si>
  <si>
    <t xml:space="preserve">NHS Supply Chain.</t>
  </si>
  <si>
    <t xml:space="preserve">FAG </t>
  </si>
  <si>
    <t xml:space="preserve">Framework Agreement.</t>
  </si>
  <si>
    <t xml:space="preserve">ITT</t>
  </si>
  <si>
    <t xml:space="preserve">Invitation to Tender.</t>
  </si>
  <si>
    <t xml:space="preserve">Specification</t>
  </si>
  <si>
    <t xml:space="preserve">Means 'Attachment 4b Framework Agreement Specification' document.</t>
  </si>
  <si>
    <t xml:space="preserve">Jaggaer</t>
  </si>
  <si>
    <t xml:space="preserve">NHS Supply Chain's e-procurement portal.</t>
  </si>
  <si>
    <t xml:space="preserve">Lot</t>
  </si>
  <si>
    <t xml:space="preserve">The overall product area you are bidding for.  A full list of all Lots can be found in the ITT.  A completed Attachment 7 Product Range and Discount Schedule is required per Lot with your submission.</t>
  </si>
  <si>
    <t xml:space="preserve">Modality (or Modalities)</t>
  </si>
  <si>
    <t xml:space="preserve">The individual product area(s) covered by each Lot.  A description of these can be found in each Lot specific specification.</t>
  </si>
  <si>
    <t xml:space="preserve">Evaluated Product Lines</t>
  </si>
  <si>
    <r>
      <rPr>
        <sz val="10"/>
        <color rgb="FF000000"/>
        <rFont val="Arial"/>
        <family val="2"/>
        <charset val="1"/>
      </rPr>
      <t xml:space="preserve">The line(s) you have submitted in Jaggaer (to be evaluated against).
</t>
    </r>
    <r>
      <rPr>
        <b val="true"/>
        <sz val="10"/>
        <color rgb="FF000000"/>
        <rFont val="Arial"/>
        <family val="2"/>
        <charset val="1"/>
      </rPr>
      <t xml:space="preserve">These exact lines are to be included and repeated on this document. </t>
    </r>
    <r>
      <rPr>
        <sz val="10"/>
        <color rgb="FF000000"/>
        <rFont val="Arial"/>
        <family val="2"/>
        <charset val="1"/>
      </rPr>
      <t xml:space="preserve"> 
This Tab is to establish the breakdown of the Full Range Product Lines (Additional Product Lines) within your product range which you wish to offer and that will, subject to award, be made available to the customer, including the relevant pricing information. 
</t>
    </r>
    <r>
      <rPr>
        <sz val="10"/>
        <rFont val="Arial"/>
        <family val="2"/>
        <charset val="1"/>
      </rPr>
      <t xml:space="preserve">
The Framework Price £ Exc Vat in Section 1 automatically calculates o</t>
    </r>
    <r>
      <rPr>
        <sz val="10"/>
        <color rgb="FF000000"/>
        <rFont val="Arial"/>
        <family val="2"/>
        <charset val="1"/>
      </rPr>
      <t xml:space="preserve">nce you have inserted the pricing into Sections 2 and 3. 
The pricing inserted into Section 2 is for the basic Core Equipment unit of the Additional Product Line with no options.
The pricing inserted into section 3 is for the options which are included in the Additional Product Line price.
If there are no further Options relevant to the Additional Product Line, you may insert 'Not Applicable' in the Applicant's 'System/Product Name' column' cells in Section 3.
Please insert additional rows as required for Section 3 only. Please however keep the same formatting for each additional row that you may add. However please ensure that the price calculated in Section 1 is correct on completion.
Please DO NOT delete the example text (highlighted within the Tables below) these have been provided for guidance only.</t>
    </r>
  </si>
  <si>
    <t xml:space="preserve">Additional Lines</t>
  </si>
  <si>
    <r>
      <rPr>
        <sz val="10"/>
        <color rgb="FF000000"/>
        <rFont val="Arial"/>
        <family val="2"/>
        <charset val="1"/>
      </rPr>
      <t xml:space="preserve">Goods and services that you can suppl</t>
    </r>
    <r>
      <rPr>
        <sz val="10"/>
        <rFont val="Arial"/>
        <family val="2"/>
        <charset val="1"/>
      </rPr>
      <t xml:space="preserve">y, in addition to</t>
    </r>
    <r>
      <rPr>
        <sz val="10"/>
        <color rgb="FF00B050"/>
        <rFont val="Arial"/>
        <family val="2"/>
        <charset val="1"/>
      </rPr>
      <t xml:space="preserve"> </t>
    </r>
    <r>
      <rPr>
        <sz val="10"/>
        <color rgb="FF000000"/>
        <rFont val="Arial"/>
        <family val="2"/>
        <charset val="1"/>
      </rPr>
      <t xml:space="preserve">the Evaluated Product Line(s) that you have submitted on Jaggaer.
</t>
    </r>
  </si>
  <si>
    <t xml:space="preserve">Core System</t>
  </si>
  <si>
    <t xml:space="preserve">Basic system with no options or accessories included.</t>
  </si>
  <si>
    <t xml:space="preserve">Options and Accessories</t>
  </si>
  <si>
    <r>
      <rPr>
        <sz val="10"/>
        <color rgb="FF000000"/>
        <rFont val="Arial"/>
        <family val="2"/>
        <charset val="1"/>
      </rPr>
      <t xml:space="preserve">Products classed as options and/or accessories to the Evaluated Core Product Lines and Additional Core Lines.
These options and accessories may be included 'as standard' in the Evaluated Product Lines and Additional Lines as per the requirements set out in the ITT and specification.
Any other options and accessories you wish to make available for purchase that fall within the scope of the relevant Lot and specification also must be inclu</t>
    </r>
    <r>
      <rPr>
        <sz val="10"/>
        <rFont val="Arial"/>
        <family val="2"/>
        <charset val="1"/>
      </rPr>
      <t xml:space="preserve">ded on tab 4</t>
    </r>
    <r>
      <rPr>
        <sz val="10"/>
        <color rgb="FF000000"/>
        <rFont val="Arial"/>
        <family val="2"/>
        <charset val="1"/>
      </rPr>
      <t xml:space="preserve">. </t>
    </r>
  </si>
  <si>
    <t xml:space="preserve">Tab 2. Evaluated Product Lines</t>
  </si>
  <si>
    <t xml:space="preserve">Non-Specialist Patient Monitoring Equipment</t>
  </si>
  <si>
    <t xml:space="preserve">This Tab is to enable NHS Supply Chain and it's Customer(s) to fully understand price breakdown information in relation to the Evaluated Product Line pricing that you have entered into Jaggaer. 
All product names must be a maximum of 80 characters and must not include any special characters.
Please ensure only one price is submitted against each unique Manufacturers Product Code.</t>
  </si>
  <si>
    <t xml:space="preserve">Key:</t>
  </si>
  <si>
    <t xml:space="preserve">Do not alter</t>
  </si>
  <si>
    <t xml:space="preserve">Example</t>
  </si>
  <si>
    <t xml:space="preserve">Applicant to complete</t>
  </si>
  <si>
    <r>
      <rPr>
        <b val="true"/>
        <sz val="12"/>
        <rFont val="Arial"/>
        <family val="2"/>
        <charset val="1"/>
      </rPr>
      <t xml:space="preserve">The Evaluated Product Line - </t>
    </r>
    <r>
      <rPr>
        <b val="true"/>
        <sz val="12"/>
        <color rgb="FFFF0000"/>
        <rFont val="Arial"/>
        <family val="2"/>
        <charset val="1"/>
      </rPr>
      <t xml:space="preserve">XXXXXX</t>
    </r>
    <r>
      <rPr>
        <b val="true"/>
        <sz val="12"/>
        <rFont val="Arial"/>
        <family val="2"/>
        <charset val="1"/>
      </rPr>
      <t xml:space="preserve">. 
The Framework Price £ Exc Vat in Section 1 automatically calculates once you have inserted the pricing into Sections 2 and 3. 
This is the pricing for the evaluated product line you have entered in the Jaggaer system. The 'Framework Price' in Section 1 (that auto-calculates) must match the information that you have entered into the Jaggaer system. </t>
    </r>
  </si>
  <si>
    <t xml:space="preserve">Section 1: Evaluated Product Line (This is the pricing for the evaluated line entered into Jaggaer and fully meets the specification as defined in Attachment 4b Framework Agreement Specification). </t>
  </si>
  <si>
    <t xml:space="preserve">Evaluated Technical Specification</t>
  </si>
  <si>
    <t xml:space="preserve">System/Product Name</t>
  </si>
  <si>
    <t xml:space="preserve">Brand / Manufacturer</t>
  </si>
  <si>
    <t xml:space="preserve">Supplier Product Code</t>
  </si>
  <si>
    <t xml:space="preserve">Framework Price (Exc VAT) £</t>
  </si>
  <si>
    <t xml:space="preserve">Warranty Period
(In Months) 
Minimum of 12 months</t>
  </si>
  <si>
    <t xml:space="preserve">Anticipated Product Lifecycle</t>
  </si>
  <si>
    <t xml:space="preserve">Country of Manufacture</t>
  </si>
  <si>
    <t xml:space="preserve">Lead Time (Weeks)</t>
  </si>
  <si>
    <t xml:space="preserve">MY EXAMPLE machine</t>
  </si>
  <si>
    <t xml:space="preserve">ABC</t>
  </si>
  <si>
    <t xml:space="preserve">12 months</t>
  </si>
  <si>
    <t xml:space="preserve">7 Years</t>
  </si>
  <si>
    <t xml:space="preserve">Germany</t>
  </si>
  <si>
    <t xml:space="preserve">Ward Based Monitoring - Spot Check Monitor
(in accordance with the relevant requirements as stated in Attachment 4b Framework Agreement Specification )</t>
  </si>
  <si>
    <t xml:space="preserve">Section 2: Evaluated Product Line - Core Equipment only. (Section 1 breakdown)
</t>
  </si>
  <si>
    <t xml:space="preserve">Option/Product Name</t>
  </si>
  <si>
    <t xml:space="preserve">Auto populated</t>
  </si>
  <si>
    <t xml:space="preserve">This means the basic unit with no Options.</t>
  </si>
  <si>
    <t xml:space="preserve">Section 3: Options that form part of your Evaluated Product Line. (Section 1 breakdown)(Section 1 breakdown)
</t>
  </si>
  <si>
    <t xml:space="preserve">Applicant to insert their 'option' product description in this column</t>
  </si>
  <si>
    <t xml:space="preserve">Ward Based Monitoring - Vital Signs Monitor
(in accordance with the relevant requirements as stated in Attachment 4b Framework Agreement Specification )</t>
  </si>
  <si>
    <t xml:space="preserve">Ward Based Monitoring - Low Acuity Monitor
(in accordance with the relevant requirements as stated in Attachment 4b Framework Agreement Specification )</t>
  </si>
  <si>
    <t xml:space="preserve">Acute Care Monitor
(in accordance with the relevant requirements as stated in Attachment 4b Framework Agreement Specification )</t>
  </si>
  <si>
    <t xml:space="preserve">Perioperative Monitor
(in accordance with the relevant requirements as stated in Attachment 4b Framework Agreement Specification )</t>
  </si>
  <si>
    <t xml:space="preserve">Operative Monitor
(in accordance with the relevant requirements as stated in Attachment 4b Framework Agreement Specification )</t>
  </si>
  <si>
    <t xml:space="preserve">Cardiac Care Monitor
(in accordance with the relevant requirements as stated in Attachment 4b Framework Agreement Specification )</t>
  </si>
  <si>
    <t xml:space="preserve">Neonatal/Special Care Baby Unit (SCBU) Monitor
(in accordance with the relevant requirements as stated in Attachment 4b Framework Agreement Specification )</t>
  </si>
  <si>
    <t xml:space="preserve">Mobile Monitor
(in accordance with the relevant requirements as stated in Attachment 4b Framework Agreement Specification )</t>
  </si>
  <si>
    <t xml:space="preserve">Pre-Hospital Monitor
(in accordance with the relevant requirements as stated in Attachment 4b Framework Agreement Specification )</t>
  </si>
  <si>
    <t xml:space="preserve">Neuro Critical Care Monitor
(in accordance with the relevant requirements as stated in Attachment 4b Framework Agreement Specification )</t>
  </si>
  <si>
    <t xml:space="preserve">Neuromuscular Blockade Monitor
(in accordance with the relevant requirements as stated in Attachment 4b Framework Agreement Specification )</t>
  </si>
  <si>
    <t xml:space="preserve">TOF 3D Neuromuscular Monitor</t>
  </si>
  <si>
    <t xml:space="preserve">MIPM</t>
  </si>
  <si>
    <t xml:space="preserve">24 months</t>
  </si>
  <si>
    <t xml:space="preserve">8 years</t>
  </si>
  <si>
    <t xml:space="preserve">Denmark</t>
  </si>
  <si>
    <t xml:space="preserve">TOF 3D Neuromuscular Transmission Monitor REF: 2510091 Includes standard accessories: 2510102 Main Patient Cable 2510103 Stimulation Cable with pinch clamps 2510104 Acceleration (AMG) Transducer 1 x Sealing Cover for Main Patient Cable 1 x Sealing Cover for Data Interface Socket 1 x Instructions for Use, 4 x AA 1.5V batteries</t>
  </si>
  <si>
    <t xml:space="preserve">TOF 3D Hand Adapter
REF: 5750100
Includes 2 x 2520118 silicone straps.
For use with: 2510104 Acceleration (AMG) Transducer
and/or 2510105 Skin Temperature Sensor</t>
  </si>
  <si>
    <t xml:space="preserve">TOF 3D Thumb Adapters (Box of 50)
REF: 5750101
For use with 2510104 Acceleration (AMG) Transducer</t>
  </si>
  <si>
    <t xml:space="preserve">TOF 3D Eye Adapters (pack of 50)
REF: 5750102
For use with 2510104 Acceleration (AMG) Transducer</t>
  </si>
  <si>
    <t xml:space="preserve">Central Station
(in accordance with the relevant requirements as stated in Attachment 4b Framework Agreement Specification )</t>
  </si>
  <si>
    <t xml:space="preserve">Tab 3.  Additional Lines</t>
  </si>
  <si>
    <t xml:space="preserve">This Tab is to establish the breakdown of the full range of equipment (Additional Product Lines) within your product range which you wish to offer and that will, subject to award, be made available to the customer, including the relevant pricing information. 
All product names must be a maximum of 80 characters and must not include any special characters.
The Framework Price £ Exc Vat in Section 1 automatically calculates once you have inserted the pricing into Sections 2 and 3. 
Please ensure only one price is submitted against each unique Manufacturers Product Code.</t>
  </si>
  <si>
    <t xml:space="preserve">Additional Product Line 1.</t>
  </si>
  <si>
    <t xml:space="preserve">Section 1: Additional Product Line (to reflect the configuration required to comply with the appropriate Attachment 4b Framework Agreement Specification).</t>
  </si>
  <si>
    <t xml:space="preserve">Technical Specification</t>
  </si>
  <si>
    <t xml:space="preserve">Select from drop down</t>
  </si>
  <si>
    <t xml:space="preserve">Section 2: Additional Product Line - Core Equipment only. (Section 1 breakdown)
</t>
  </si>
  <si>
    <t xml:space="preserve">Section 3: Options that form part of your Additional Product Line. (Section 1 breakdown)
</t>
  </si>
  <si>
    <t xml:space="preserve">Additional Product Line 2.</t>
  </si>
  <si>
    <t xml:space="preserve">Additional Product Line 3.</t>
  </si>
  <si>
    <t xml:space="preserve">Additional Product Line 4.</t>
  </si>
  <si>
    <t xml:space="preserve">Additional Product Line 5.</t>
  </si>
  <si>
    <t xml:space="preserve">Additional Product Line 6.</t>
  </si>
  <si>
    <t xml:space="preserve">Additional Product Line 7.</t>
  </si>
  <si>
    <t xml:space="preserve">Additional Product Line 8.</t>
  </si>
  <si>
    <t xml:space="preserve">Additional Product Line 9.</t>
  </si>
  <si>
    <t xml:space="preserve">Additional Product Line 10.</t>
  </si>
  <si>
    <t xml:space="preserve">Additional Product Line 11.</t>
  </si>
  <si>
    <t xml:space="preserve">Additional Product Line 12.</t>
  </si>
  <si>
    <t xml:space="preserve">Additional Product Line 13.</t>
  </si>
  <si>
    <t xml:space="preserve">Additional Product Line 14.</t>
  </si>
  <si>
    <t xml:space="preserve">Additional Product Line 15.</t>
  </si>
  <si>
    <t xml:space="preserve">Additional Product Line 16.</t>
  </si>
  <si>
    <t xml:space="preserve">Additional Product Line 17.</t>
  </si>
  <si>
    <t xml:space="preserve">Additional Product Line 18.</t>
  </si>
  <si>
    <t xml:space="preserve">Additional Product Line 19.</t>
  </si>
  <si>
    <t xml:space="preserve">Additional Product Line 20.</t>
  </si>
  <si>
    <t xml:space="preserve">Additional Product Line 21.</t>
  </si>
  <si>
    <t xml:space="preserve">Additional Product Line 22.</t>
  </si>
  <si>
    <t xml:space="preserve">Additional Product Line 23.</t>
  </si>
  <si>
    <t xml:space="preserve">Additional Product Line 24.</t>
  </si>
  <si>
    <t xml:space="preserve">Additional Product Line 25.</t>
  </si>
  <si>
    <t xml:space="preserve">Additional Product Line 26.</t>
  </si>
  <si>
    <t xml:space="preserve">Additional Product Line 27.</t>
  </si>
  <si>
    <t xml:space="preserve">Additional Product Line 28.</t>
  </si>
  <si>
    <t xml:space="preserve">Additional Product Line 29.</t>
  </si>
  <si>
    <t xml:space="preserve">Additional Product Line 30.</t>
  </si>
  <si>
    <t xml:space="preserve">Tab 4. Options and Accessories </t>
  </si>
  <si>
    <t xml:space="preserve">Supplier Guidance:</t>
  </si>
  <si>
    <r>
      <rPr>
        <sz val="10"/>
        <color rgb="FF000000"/>
        <rFont val="Arial"/>
        <family val="2"/>
        <charset val="1"/>
      </rPr>
      <t xml:space="preserve">This tab is for Suppliers to provide details for the range of </t>
    </r>
    <r>
      <rPr>
        <b val="true"/>
        <u val="single"/>
        <sz val="10"/>
        <color rgb="FF000000"/>
        <rFont val="Arial"/>
        <family val="2"/>
        <charset val="1"/>
      </rPr>
      <t xml:space="preserve">additional options and accessories</t>
    </r>
    <r>
      <rPr>
        <sz val="10"/>
        <color rgb="FF000000"/>
        <rFont val="Arial"/>
        <family val="2"/>
        <charset val="1"/>
      </rPr>
      <t xml:space="preserve"> related to the </t>
    </r>
    <r>
      <rPr>
        <sz val="10"/>
        <rFont val="Arial"/>
        <family val="2"/>
        <charset val="1"/>
      </rPr>
      <t xml:space="preserve">Evaluated Core Lines and</t>
    </r>
    <r>
      <rPr>
        <sz val="10"/>
        <color rgb="FF000000"/>
        <rFont val="Arial"/>
        <family val="2"/>
        <charset val="1"/>
      </rPr>
      <t xml:space="preserve"> any Additional Core Lines entered on tab 2 &amp; 3.  For guidance on what constitutes an Option/Accessory see tab 1. Supplier Info</t>
    </r>
  </si>
  <si>
    <t xml:space="preserve">Mobile Theatre Lights</t>
  </si>
  <si>
    <t xml:space="preserve">All price(s) entered in the table below must exclude VAT and be provided in GBP. </t>
  </si>
  <si>
    <t xml:space="preserve">As part of the Framework Agreement call off process, awarded Suppliers can apply a discount to the option/Accessory price submitted to each customer quote.  The discount can be up to 100%.</t>
  </si>
  <si>
    <t xml:space="preserve">All product names must be a maximum of 80 characters and must not include any special characters.</t>
  </si>
  <si>
    <t xml:space="preserve">Please ensure only one price is submitted against each unique Manufacturers Product Code. If an option/accessory has been added in tab 2 or 3 it does not need to be included below. </t>
  </si>
  <si>
    <t xml:space="preserve">Please add any additional rows as necessary.</t>
  </si>
  <si>
    <t xml:space="preserve">Fixed Theatre Lights</t>
  </si>
  <si>
    <t xml:space="preserve">Option/Accessory Name 
 (Max 80 Characters &amp; No Special Characters)</t>
  </si>
  <si>
    <t xml:space="preserve">Manufacturers Product Code (MPC)</t>
  </si>
  <si>
    <t xml:space="preserve">Single 
Unit Framework Price
(GBP) exc. VAT</t>
  </si>
  <si>
    <r>
      <rPr>
        <b val="true"/>
        <sz val="10"/>
        <color rgb="FFFFFFFF"/>
        <rFont val="Arial"/>
        <family val="2"/>
        <charset val="1"/>
      </rPr>
      <t xml:space="preserve">Warranty
(Months)
</t>
    </r>
    <r>
      <rPr>
        <sz val="8"/>
        <color rgb="FFFFFFFF"/>
        <rFont val="Arial"/>
        <family val="2"/>
        <charset val="1"/>
      </rPr>
      <t xml:space="preserve">Please state "n/a" if there is no warranty available</t>
    </r>
  </si>
  <si>
    <t xml:space="preserve">Pendants (fixed)</t>
  </si>
  <si>
    <t xml:space="preserve">Example: Product ABC1</t>
  </si>
  <si>
    <t xml:space="preserve">Example: ABC1234</t>
  </si>
  <si>
    <t xml:space="preserve">Example: £20</t>
  </si>
  <si>
    <t xml:space="preserve">Example: 12 months</t>
  </si>
  <si>
    <t xml:space="preserve">Pendants (multimove)</t>
  </si>
  <si>
    <t xml:space="preserve">TOF 3D Patient Cable Assembly</t>
  </si>
  <si>
    <t xml:space="preserve">TOF 3D Main Patient Cable</t>
  </si>
  <si>
    <t xml:space="preserve">TOF 3D Stimulation Cable with pinch clamps</t>
  </si>
  <si>
    <t xml:space="preserve">TOF 3D Acceleration (AMG) Transducer</t>
  </si>
  <si>
    <t xml:space="preserve">TOF 3D Skin Temperature Sensor</t>
  </si>
  <si>
    <t xml:space="preserve">TOF 3D Hand Adapter</t>
  </si>
  <si>
    <t xml:space="preserve">TOF 3D Thumb Adapters (Box of 50)</t>
  </si>
  <si>
    <t xml:space="preserve">TOF 3D Eye Adapters (pack of 50)</t>
  </si>
  <si>
    <t xml:space="preserve">TOF 3D Pole Mount (Premium)</t>
  </si>
  <si>
    <t xml:space="preserve">5750110 Variant A</t>
  </si>
  <si>
    <t xml:space="preserve">Theatre Control Units</t>
  </si>
  <si>
    <t xml:space="preserve">TOF 3D Pole Mount (Standard)</t>
  </si>
  <si>
    <t xml:space="preserve">5750110 Variant B</t>
  </si>
  <si>
    <t xml:space="preserve">Canopies</t>
  </si>
  <si>
    <t xml:space="preserve">TOF 3D Hand Adapter Silicone Straps. Pack of 10</t>
  </si>
  <si>
    <t xml:space="preserve">Examination lights</t>
  </si>
  <si>
    <t xml:space="preserve">TOF 3D USB Interface Cable</t>
  </si>
  <si>
    <t xml:space="preserve">TOF 3D Sealing Covers for Main Patient Cable (pack of 3)</t>
  </si>
  <si>
    <t xml:space="preserve">TOF 3D Sealing Covers for Data Interface Socket (pack of 3)</t>
  </si>
  <si>
    <t xml:space="preserve">Tab 5. Framework &amp; Volume Discounts</t>
  </si>
  <si>
    <t xml:space="preserve">Supplier guidance:</t>
  </si>
  <si>
    <t xml:space="preserve">A volume discount is available to encourage customers to aggregate their requirements to achieve economies of scale by providing them with an incremental saving.</t>
  </si>
  <si>
    <r>
      <rPr>
        <sz val="10"/>
        <rFont val="Arial"/>
        <family val="2"/>
        <charset val="1"/>
      </rPr>
      <t xml:space="preserve">Volume banded discounts will be applied </t>
    </r>
    <r>
      <rPr>
        <b val="true"/>
        <u val="single"/>
        <sz val="10"/>
        <rFont val="Arial"/>
        <family val="2"/>
        <charset val="1"/>
      </rPr>
      <t xml:space="preserve">in addition </t>
    </r>
    <r>
      <rPr>
        <sz val="10"/>
        <rFont val="Arial"/>
        <family val="2"/>
        <charset val="1"/>
      </rPr>
      <t xml:space="preserve">to the NHSSC Framework discount % submitted in Column B below. </t>
    </r>
  </si>
  <si>
    <t xml:space="preserve">Please state the percentage discount applicable to customers for procuring equipment with NHS Supply Chain via the framework. 
</t>
  </si>
  <si>
    <t xml:space="preserve">Applicants are encouraged to offer volume discounts this is applied directly to the customer quote for evaluation and further opportunities to provide discount may not be available.</t>
  </si>
  <si>
    <t xml:space="preserve">The percentage volume discount offered by Suppliers in this section will only be applied to the equipment listed in the evaluated lines and additional lines tabs and is not applicable to any options or accessories.</t>
  </si>
  <si>
    <t xml:space="preserve">The percentage discount shall apply to the number of products bought by a customer for that Core System.</t>
  </si>
  <si>
    <t xml:space="preserve">Discounts provided in this section will not be evaluated as part of the tender process, but will be used to provide a baseline for savings reported to the customer and Supply Chain Coordination Limited (SCCL).</t>
  </si>
  <si>
    <t xml:space="preserve">Band 1</t>
  </si>
  <si>
    <t xml:space="preserve">Band 2</t>
  </si>
  <si>
    <t xml:space="preserve">Band 3</t>
  </si>
  <si>
    <t xml:space="preserve">Band 4</t>
  </si>
  <si>
    <t xml:space="preserve">Band 5</t>
  </si>
  <si>
    <t xml:space="preserve">Band 6</t>
  </si>
  <si>
    <t xml:space="preserve">Band 7</t>
  </si>
  <si>
    <t xml:space="preserve">Band 8</t>
  </si>
  <si>
    <t xml:space="preserve">Band 9</t>
  </si>
  <si>
    <t xml:space="preserve">Band 10</t>
  </si>
  <si>
    <t xml:space="preserve">Band 11</t>
  </si>
  <si>
    <t xml:space="preserve">Core System
(Name and MPC)</t>
  </si>
  <si>
    <t xml:space="preserve">NHSSC Framework discount % 
(single unit)</t>
  </si>
  <si>
    <t xml:space="preserve">2 Units</t>
  </si>
  <si>
    <t xml:space="preserve">3 Units</t>
  </si>
  <si>
    <t xml:space="preserve">4 Units</t>
  </si>
  <si>
    <t xml:space="preserve">5 Units</t>
  </si>
  <si>
    <t xml:space="preserve">6 Units</t>
  </si>
  <si>
    <t xml:space="preserve">7 Units</t>
  </si>
  <si>
    <t xml:space="preserve">8 Units</t>
  </si>
  <si>
    <t xml:space="preserve">9 Units</t>
  </si>
  <si>
    <t xml:space="preserve">10 Units</t>
  </si>
  <si>
    <t xml:space="preserve">11-20 Units</t>
  </si>
  <si>
    <t xml:space="preserve">20+ Units</t>
  </si>
  <si>
    <t xml:space="preserve">Example:</t>
  </si>
  <si>
    <t xml:space="preserve">Example of How the Discount is Applied:</t>
  </si>
  <si>
    <t xml:space="preserve">Number of core systems required</t>
  </si>
  <si>
    <t xml:space="preserve">Banding Applicable</t>
  </si>
  <si>
    <t xml:space="preserve">Band 1
Column C</t>
  </si>
  <si>
    <t xml:space="preserve">Band 4
Column F</t>
  </si>
  <si>
    <t xml:space="preserve">3. Additional Lines Tab - section 2 cell 13E</t>
  </si>
  <si>
    <t xml:space="preserve">Single 
Unit Direct Price
(GBP) exc. VAT</t>
  </si>
  <si>
    <t xml:space="preserve">5. Volume discounts - Column B</t>
  </si>
  <si>
    <t xml:space="preserve">NHSSC Framework discount %</t>
  </si>
  <si>
    <t xml:space="preserve">Contract Price (as defined in Schedule 4 of the Framework Agreement)</t>
  </si>
  <si>
    <t xml:space="preserve">Contract Price</t>
  </si>
  <si>
    <t xml:space="preserve">Volume Discount to be applied</t>
  </si>
  <si>
    <t xml:space="preserve">Customer Quote Price</t>
  </si>
  <si>
    <t xml:space="preserve">Customer Saving</t>
  </si>
  <si>
    <t xml:space="preserve">If you are unable to provide volume discounts you must state why:</t>
  </si>
  <si>
    <t xml:space="preserve">Tab 6. Trade-in discounts</t>
  </si>
  <si>
    <t xml:space="preserve">A trade-in discount is applied to a customer quote where the customer agrees to return the old equipment to the supplier as part of the purchase of new equipment.</t>
  </si>
  <si>
    <t xml:space="preserve">A trade in discount can only be applied to a customer quote when the system being returned to the supplier is the same type as the new equipment being purchased
i.e. a customer is purchasing a new Combined Incubator and wants to trade in an old Combined Incubator.</t>
  </si>
  <si>
    <t xml:space="preserve">Discount percentages can varied in relation to the age of the equipment being traded in by the customer as part of the purchase of the new equipment.</t>
  </si>
  <si>
    <r>
      <rPr>
        <sz val="10"/>
        <rFont val="Arial"/>
        <family val="2"/>
        <charset val="1"/>
      </rPr>
      <t xml:space="preserve">Trade-in discounts will be applied </t>
    </r>
    <r>
      <rPr>
        <b val="true"/>
        <u val="single"/>
        <sz val="10"/>
        <rFont val="Arial"/>
        <family val="2"/>
        <charset val="1"/>
      </rPr>
      <t xml:space="preserve">in addition</t>
    </r>
    <r>
      <rPr>
        <sz val="10"/>
        <rFont val="Arial"/>
        <family val="2"/>
        <charset val="1"/>
      </rPr>
      <t xml:space="preserve"> to the NHSSC Framework discount % and volume discounts submitted on Tab 5. </t>
    </r>
  </si>
  <si>
    <t xml:space="preserve">The trade in discounts offered in the table below will only be applicable to the suppliers own range of equipment.</t>
  </si>
  <si>
    <t xml:space="preserve">Trade-in Equipment</t>
  </si>
  <si>
    <t xml:space="preserve">Discount available on</t>
  </si>
  <si>
    <t xml:space="preserve">Equipment Age in Years</t>
  </si>
  <si>
    <t xml:space="preserve">≥ 14</t>
  </si>
  <si>
    <t xml:space="preserve">Example Row</t>
  </si>
  <si>
    <t xml:space="preserve">Core System </t>
  </si>
  <si>
    <t xml:space="preserve">New Equipment Required</t>
  </si>
  <si>
    <t xml:space="preserve">Ward Based Monitor</t>
  </si>
  <si>
    <t xml:space="preserve">Supplier A</t>
  </si>
  <si>
    <t xml:space="preserve">Equipment to  Trade In</t>
  </si>
  <si>
    <t xml:space="preserve">5 year old Ward Based Monitor</t>
  </si>
  <si>
    <t xml:space="preserve">Trade In Discount To Be Applied</t>
  </si>
  <si>
    <t xml:space="preserve">Customer Savings</t>
  </si>
  <si>
    <t xml:space="preserve">If you are unable to provide Trade-in discounts you must state why:</t>
  </si>
  <si>
    <t xml:space="preserve">Tab 7. Combined-ordering Discounts</t>
  </si>
  <si>
    <t xml:space="preserve">MTA's (Multi-Trust Aggregations)</t>
  </si>
  <si>
    <t xml:space="preserve">A multi-trust aggregation is where NHS Supply Chain combines the equipment requirements of 2 or more Trusts to achieve savings based on aggregated spend.</t>
  </si>
  <si>
    <t xml:space="preserve"> </t>
  </si>
  <si>
    <t xml:space="preserve">The MTA discount is applicable to the total value of multiple customer orders for equipment from the same supplier</t>
  </si>
  <si>
    <t xml:space="preserve">MTA discounts will be applied in addition to the NHSSC Framework discount % and volume discounts submitted on Tab 5. </t>
  </si>
  <si>
    <t xml:space="preserve">The discount offered will be applied to the total value of individual customer quotes involved in the MTA and NHS Supply Chain will raise one purchase order for the total discounted value </t>
  </si>
  <si>
    <r>
      <rPr>
        <sz val="11"/>
        <color rgb="FF000000"/>
        <rFont val="Calibri"/>
        <family val="2"/>
        <charset val="1"/>
      </rPr>
      <t xml:space="preserve">Please state the </t>
    </r>
    <r>
      <rPr>
        <b val="true"/>
        <u val="single"/>
        <sz val="11"/>
        <color rgb="FF000000"/>
        <rFont val="Calibri"/>
        <family val="2"/>
        <charset val="1"/>
      </rPr>
      <t xml:space="preserve">minimum</t>
    </r>
    <r>
      <rPr>
        <sz val="11"/>
        <color rgb="FF000000"/>
        <rFont val="Calibri"/>
        <family val="2"/>
        <charset val="1"/>
      </rPr>
      <t xml:space="preserve"> discounts you would provide for an MTA in the below table:</t>
    </r>
  </si>
  <si>
    <t xml:space="preserve">Total value of MTA</t>
  </si>
  <si>
    <t xml:space="preserve">£1 - £99,999</t>
  </si>
  <si>
    <t xml:space="preserve">£100,000 - £149,499 </t>
  </si>
  <si>
    <t xml:space="preserve">£150,000 - £199,999</t>
  </si>
  <si>
    <t xml:space="preserve">£200,000 - £249,999</t>
  </si>
  <si>
    <t xml:space="preserve">£250,000 - £259,999</t>
  </si>
  <si>
    <t xml:space="preserve">£300,000 - £349,000</t>
  </si>
  <si>
    <t xml:space="preserve">£350,00 - £399,000</t>
  </si>
  <si>
    <t xml:space="preserve">£400,000 - £499,999</t>
  </si>
  <si>
    <t xml:space="preserve">&gt;£500,000</t>
  </si>
  <si>
    <t xml:space="preserve">Additional discount offered %</t>
  </si>
  <si>
    <t xml:space="preserve">If you are unable to provide MTA discounts you must state why:</t>
  </si>
  <si>
    <t xml:space="preserve">Combined Trust procurements</t>
  </si>
  <si>
    <t xml:space="preserve">A combined trust procurement is when 2 or more trusts have an agreement to work together and place one aggregated order with the Supplier to cover the full requirements.</t>
  </si>
  <si>
    <t xml:space="preserve">The leading trust will request 1 URN and place the order of behalf of all parties involved.</t>
  </si>
  <si>
    <t xml:space="preserve">Any discounts will be applied in addition to the NHSSC Framework discount % and volume discounts submitted on Tab 5. </t>
  </si>
  <si>
    <t xml:space="preserve">The discount is based on total order value and can include equipment across multiple lots.</t>
  </si>
  <si>
    <r>
      <rPr>
        <sz val="11"/>
        <color rgb="FF000000"/>
        <rFont val="Calibri"/>
        <family val="2"/>
        <charset val="1"/>
      </rPr>
      <t xml:space="preserve">Please state the </t>
    </r>
    <r>
      <rPr>
        <b val="true"/>
        <u val="single"/>
        <sz val="11"/>
        <color rgb="FF000000"/>
        <rFont val="Calibri"/>
        <family val="2"/>
        <charset val="1"/>
      </rPr>
      <t xml:space="preserve">minimum</t>
    </r>
    <r>
      <rPr>
        <sz val="11"/>
        <color rgb="FF000000"/>
        <rFont val="Calibri"/>
        <family val="2"/>
        <charset val="1"/>
      </rPr>
      <t xml:space="preserve"> discounts you would provide for a combined trust procurement in the below table:</t>
    </r>
  </si>
  <si>
    <t xml:space="preserve">Total value of combined orders</t>
  </si>
  <si>
    <t xml:space="preserve">If you are unable to provide combined-order discounts you must state why:</t>
  </si>
  <si>
    <t xml:space="preserve">Annual-spend discounts</t>
  </si>
  <si>
    <t xml:space="preserve">An annual-spend discount is applied based on customer commitment to a supplier for a specified volume of equipment with phased ordering over an agreed period.</t>
  </si>
  <si>
    <t xml:space="preserve">The discount to be applied will be determined by the contract price for the total required volume which will be quoted to the customer by NHS Supply Chain</t>
  </si>
  <si>
    <t xml:space="preserve">The discount can be applied as a flat rate to each order processed, incrementally to each order processed or retrospectively on the last order processed.  This will be agreed prior to the first purchase order being raised with all subsequent order values, relevant discounts and timescales outlined.</t>
  </si>
  <si>
    <t xml:space="preserve">This could be across an individual lot, or multiple lots.</t>
  </si>
  <si>
    <t xml:space="preserve">Total value of annual spend orders</t>
  </si>
  <si>
    <t xml:space="preserve">If you are unable to provide annual-spend discounts you must state why:</t>
  </si>
  <si>
    <t xml:space="preserve">Ward Based Monitor - Vital Signs</t>
  </si>
  <si>
    <t xml:space="preserve">Ward Based Monitor - Spot Check</t>
  </si>
  <si>
    <t xml:space="preserve">Ward Based Monitor - Low Acuity</t>
  </si>
  <si>
    <t xml:space="preserve">Acute Care Monitor</t>
  </si>
  <si>
    <t xml:space="preserve">Perioperative Monitor</t>
  </si>
  <si>
    <t xml:space="preserve">Operative Monitor</t>
  </si>
  <si>
    <t xml:space="preserve">Cardiac Care Monitor</t>
  </si>
  <si>
    <t xml:space="preserve">Neonatal/Special Care Baby Unit (SCBU) Monitor</t>
  </si>
  <si>
    <t xml:space="preserve">Mobile Monitor</t>
  </si>
  <si>
    <t xml:space="preserve">Pre-Hospital Monitor</t>
  </si>
  <si>
    <t xml:space="preserve">Neuro Critical Care Monitor</t>
  </si>
  <si>
    <t xml:space="preserve">Neuromuscular Blockade Monitor</t>
  </si>
  <si>
    <t xml:space="preserve">Central Station</t>
  </si>
  <si>
    <t xml:space="preserve">Closed incubator</t>
  </si>
  <si>
    <t xml:space="preserve">Radiant warmers with beds</t>
  </si>
  <si>
    <r>
      <rPr>
        <sz val="7"/>
        <color rgb="FF000000"/>
        <rFont val="Times New Roman"/>
        <family val="1"/>
        <charset val="1"/>
      </rPr>
      <t xml:space="preserve"> </t>
    </r>
    <r>
      <rPr>
        <sz val="10"/>
        <color rgb="FF000000"/>
        <rFont val="Verdana"/>
        <family val="2"/>
        <charset val="1"/>
      </rPr>
      <t xml:space="preserve">Radiant warmers without beds</t>
    </r>
  </si>
  <si>
    <t xml:space="preserve">Combined incubator and warmer systems</t>
  </si>
  <si>
    <t xml:space="preserve">Warmers with integrated resuscitation systems</t>
  </si>
  <si>
    <t xml:space="preserve">Transport incubators without ventilators</t>
  </si>
  <si>
    <t xml:space="preserve">Transport incubators with ventilators</t>
  </si>
  <si>
    <t xml:space="preserve">Jaundice meters</t>
  </si>
  <si>
    <t xml:space="preserve">Neonatal Phototherapy Devices</t>
  </si>
</sst>
</file>

<file path=xl/styles.xml><?xml version="1.0" encoding="utf-8"?>
<styleSheet xmlns="http://schemas.openxmlformats.org/spreadsheetml/2006/main">
  <numFmts count="9">
    <numFmt numFmtId="164" formatCode="General"/>
    <numFmt numFmtId="165" formatCode="\£#,##0"/>
    <numFmt numFmtId="166" formatCode="\£#,##0.00"/>
    <numFmt numFmtId="167" formatCode="General"/>
    <numFmt numFmtId="168" formatCode="_-\£* #,##0.00_-;&quot;-£&quot;* #,##0.00_-;_-\£* \-??_-;_-@_-"/>
    <numFmt numFmtId="169" formatCode="0%"/>
    <numFmt numFmtId="170" formatCode="0.0%"/>
    <numFmt numFmtId="171" formatCode="\£#,##0;[RED]&quot;-£&quot;#,##0"/>
    <numFmt numFmtId="172" formatCode="0.00%"/>
  </numFmts>
  <fonts count="42">
    <font>
      <sz val="11"/>
      <color rgb="FF000000"/>
      <name val="Calibri"/>
      <family val="2"/>
      <charset val="1"/>
    </font>
    <font>
      <sz val="10"/>
      <name val="Arial"/>
      <family val="0"/>
    </font>
    <font>
      <sz val="10"/>
      <name val="Arial"/>
      <family val="0"/>
    </font>
    <font>
      <sz val="10"/>
      <name val="Arial"/>
      <family val="0"/>
    </font>
    <font>
      <sz val="10"/>
      <name val="Frutiger 55 Roman"/>
      <family val="2"/>
      <charset val="1"/>
    </font>
    <font>
      <sz val="10"/>
      <name val="Frutiger 55 Roman"/>
      <family val="0"/>
      <charset val="1"/>
    </font>
    <font>
      <sz val="10"/>
      <name val="Arial"/>
      <family val="2"/>
      <charset val="1"/>
    </font>
    <font>
      <b val="true"/>
      <sz val="18"/>
      <color rgb="FFFFFFFF"/>
      <name val="Arial"/>
      <family val="2"/>
      <charset val="1"/>
    </font>
    <font>
      <sz val="11"/>
      <color rgb="FF000000"/>
      <name val="Arial"/>
      <family val="2"/>
      <charset val="1"/>
    </font>
    <font>
      <b val="true"/>
      <sz val="12"/>
      <name val="Arial"/>
      <family val="2"/>
      <charset val="1"/>
    </font>
    <font>
      <b val="true"/>
      <sz val="10"/>
      <name val="Arial"/>
      <family val="2"/>
      <charset val="1"/>
    </font>
    <font>
      <b val="true"/>
      <u val="single"/>
      <sz val="10"/>
      <name val="Arial"/>
      <family val="2"/>
      <charset val="1"/>
    </font>
    <font>
      <b val="true"/>
      <sz val="12"/>
      <color rgb="FF000000"/>
      <name val="Arial"/>
      <family val="2"/>
      <charset val="1"/>
    </font>
    <font>
      <sz val="10"/>
      <color rgb="FF000000"/>
      <name val="Arial"/>
      <family val="2"/>
      <charset val="1"/>
    </font>
    <font>
      <b val="true"/>
      <sz val="10"/>
      <color rgb="FFFFFFFF"/>
      <name val="Arial"/>
      <family val="2"/>
      <charset val="1"/>
    </font>
    <font>
      <b val="true"/>
      <sz val="10"/>
      <color rgb="FF000000"/>
      <name val="Arial"/>
      <family val="2"/>
      <charset val="1"/>
    </font>
    <font>
      <sz val="10"/>
      <color rgb="FF00B050"/>
      <name val="Arial"/>
      <family val="2"/>
      <charset val="1"/>
    </font>
    <font>
      <b val="true"/>
      <sz val="12"/>
      <color rgb="FFFFFFFF"/>
      <name val="Arial"/>
      <family val="2"/>
      <charset val="1"/>
    </font>
    <font>
      <i val="true"/>
      <sz val="10"/>
      <name val="Arial"/>
      <family val="2"/>
      <charset val="1"/>
    </font>
    <font>
      <b val="true"/>
      <sz val="12"/>
      <color rgb="FFFF0000"/>
      <name val="Arial"/>
      <family val="2"/>
      <charset val="1"/>
    </font>
    <font>
      <sz val="10"/>
      <color rgb="FFFFFFFF"/>
      <name val="Arial"/>
      <family val="2"/>
      <charset val="1"/>
    </font>
    <font>
      <b val="true"/>
      <sz val="10"/>
      <color rgb="FFFF0000"/>
      <name val="Arial"/>
      <family val="2"/>
      <charset val="1"/>
    </font>
    <font>
      <sz val="10"/>
      <color rgb="FFFF0000"/>
      <name val="Arial"/>
      <family val="2"/>
      <charset val="1"/>
    </font>
    <font>
      <b val="true"/>
      <sz val="18"/>
      <name val="Arial"/>
      <family val="2"/>
      <charset val="1"/>
    </font>
    <font>
      <b val="true"/>
      <sz val="11"/>
      <color rgb="FFFFFFFF"/>
      <name val="Arial"/>
      <family val="2"/>
      <charset val="1"/>
    </font>
    <font>
      <b val="true"/>
      <u val="single"/>
      <sz val="10"/>
      <color rgb="FF000000"/>
      <name val="Arial"/>
      <family val="2"/>
      <charset val="1"/>
    </font>
    <font>
      <sz val="8"/>
      <color rgb="FFFFFFFF"/>
      <name val="Arial"/>
      <family val="2"/>
      <charset val="1"/>
    </font>
    <font>
      <sz val="10"/>
      <name val="Calibri"/>
      <family val="2"/>
      <charset val="1"/>
    </font>
    <font>
      <b val="true"/>
      <sz val="11"/>
      <color rgb="FFFF0000"/>
      <name val="Calibri"/>
      <family val="2"/>
      <charset val="1"/>
    </font>
    <font>
      <b val="true"/>
      <sz val="11"/>
      <color rgb="FF000000"/>
      <name val="Calibri"/>
      <family val="2"/>
      <charset val="1"/>
    </font>
    <font>
      <b val="true"/>
      <sz val="11"/>
      <name val="Calibri"/>
      <family val="2"/>
      <charset val="1"/>
    </font>
    <font>
      <sz val="11"/>
      <name val="Calibri"/>
      <family val="2"/>
      <charset val="1"/>
    </font>
    <font>
      <i val="true"/>
      <sz val="11"/>
      <color rgb="FF000000"/>
      <name val="Calibri"/>
      <family val="2"/>
      <charset val="1"/>
    </font>
    <font>
      <sz val="11"/>
      <color rgb="FFFF0000"/>
      <name val="Calibri"/>
      <family val="2"/>
      <charset val="1"/>
    </font>
    <font>
      <sz val="10"/>
      <name val="Verdana"/>
      <family val="2"/>
      <charset val="1"/>
    </font>
    <font>
      <b val="true"/>
      <sz val="15"/>
      <color rgb="FF44546A"/>
      <name val="Calibri"/>
      <family val="2"/>
      <charset val="1"/>
    </font>
    <font>
      <sz val="10"/>
      <color rgb="FFFF00FF"/>
      <name val="Arial"/>
      <family val="2"/>
      <charset val="1"/>
    </font>
    <font>
      <b val="true"/>
      <sz val="11"/>
      <color rgb="FFFA7D00"/>
      <name val="Calibri"/>
      <family val="2"/>
      <charset val="1"/>
    </font>
    <font>
      <sz val="11"/>
      <color rgb="FFFFFFFF"/>
      <name val="Calibri"/>
      <family val="2"/>
      <charset val="1"/>
    </font>
    <font>
      <b val="true"/>
      <u val="single"/>
      <sz val="11"/>
      <color rgb="FF000000"/>
      <name val="Calibri"/>
      <family val="2"/>
      <charset val="1"/>
    </font>
    <font>
      <sz val="10"/>
      <color rgb="FF000000"/>
      <name val="Verdana"/>
      <family val="2"/>
      <charset val="1"/>
    </font>
    <font>
      <sz val="7"/>
      <color rgb="FF000000"/>
      <name val="Times New Roman"/>
      <family val="1"/>
      <charset val="1"/>
    </font>
  </fonts>
  <fills count="12">
    <fill>
      <patternFill patternType="none"/>
    </fill>
    <fill>
      <patternFill patternType="gray125"/>
    </fill>
    <fill>
      <patternFill patternType="solid">
        <fgColor rgb="FFF2F2F2"/>
        <bgColor rgb="FFFFFFFF"/>
      </patternFill>
    </fill>
    <fill>
      <patternFill patternType="solid">
        <fgColor rgb="FF0000FF"/>
        <bgColor rgb="FF0000FF"/>
      </patternFill>
    </fill>
    <fill>
      <patternFill patternType="solid">
        <fgColor rgb="FFD6DCE5"/>
        <bgColor rgb="FFD9D9D9"/>
      </patternFill>
    </fill>
    <fill>
      <patternFill patternType="solid">
        <fgColor rgb="FFFFFF00"/>
        <bgColor rgb="FFFFFF00"/>
      </patternFill>
    </fill>
    <fill>
      <patternFill patternType="solid">
        <fgColor rgb="FFADB9CA"/>
        <bgColor rgb="FF99CCFF"/>
      </patternFill>
    </fill>
    <fill>
      <patternFill patternType="solid">
        <fgColor rgb="FFFFFFFF"/>
        <bgColor rgb="FFF2F2F2"/>
      </patternFill>
    </fill>
    <fill>
      <patternFill patternType="solid">
        <fgColor rgb="FF1008B8"/>
        <bgColor rgb="FF000080"/>
      </patternFill>
    </fill>
    <fill>
      <patternFill patternType="solid">
        <fgColor rgb="FFFF0000"/>
        <bgColor rgb="FF993300"/>
      </patternFill>
    </fill>
    <fill>
      <patternFill patternType="solid">
        <fgColor rgb="FFD9D9D9"/>
        <bgColor rgb="FFD6DCE5"/>
      </patternFill>
    </fill>
    <fill>
      <patternFill patternType="solid">
        <fgColor rgb="FF0070C0"/>
        <bgColor rgb="FF008080"/>
      </patternFill>
    </fill>
  </fills>
  <borders count="28">
    <border diagonalUp="false" diagonalDown="false">
      <left/>
      <right/>
      <top/>
      <bottom/>
      <diagonal/>
    </border>
    <border diagonalUp="false" diagonalDown="false">
      <left/>
      <right/>
      <top/>
      <bottom style="thick">
        <color rgb="FF4472C4"/>
      </bottom>
      <diagonal/>
    </border>
    <border diagonalUp="false" diagonalDown="false">
      <left style="thin">
        <color rgb="FF7F7F7F"/>
      </left>
      <right style="thin">
        <color rgb="FF7F7F7F"/>
      </right>
      <top style="thin">
        <color rgb="FF7F7F7F"/>
      </top>
      <bottom style="thin">
        <color rgb="FF7F7F7F"/>
      </bottom>
      <diagonal/>
    </border>
    <border diagonalUp="false" diagonalDown="false">
      <left style="thin"/>
      <right/>
      <top/>
      <bottom/>
      <diagonal/>
    </border>
    <border diagonalUp="false" diagonalDown="false">
      <left style="thin"/>
      <right style="thin"/>
      <top style="thin"/>
      <bottom style="thin"/>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thin"/>
      <right/>
      <top/>
      <bottom style="medium"/>
      <diagonal/>
    </border>
    <border diagonalUp="false" diagonalDown="false">
      <left/>
      <right/>
      <top/>
      <bottom style="medium"/>
      <diagonal/>
    </border>
    <border diagonalUp="false" diagonalDown="false">
      <left style="thin"/>
      <right style="thin"/>
      <top style="medium"/>
      <bottom style="medium"/>
      <diagonal/>
    </border>
    <border diagonalUp="false" diagonalDown="false">
      <left style="medium"/>
      <right style="medium"/>
      <top/>
      <bottom style="medium"/>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medium"/>
      <right style="thin"/>
      <top/>
      <bottom style="thin"/>
      <diagonal/>
    </border>
    <border diagonalUp="false" diagonalDown="false">
      <left/>
      <right style="thin"/>
      <top/>
      <bottom/>
      <diagonal/>
    </border>
    <border diagonalUp="false" diagonalDown="false">
      <left/>
      <right style="thin"/>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style="thin"/>
      <right/>
      <top style="thin"/>
      <bottom/>
      <diagonal/>
    </border>
    <border diagonalUp="false" diagonalDown="false">
      <left/>
      <right style="thin"/>
      <top style="thin"/>
      <bottom/>
      <diagonal/>
    </border>
    <border diagonalUp="false" diagonalDown="false">
      <left/>
      <right style="thin"/>
      <top/>
      <bottom style="thin"/>
      <diagonal/>
    </border>
    <border diagonalUp="false" diagonalDown="false">
      <left style="thin"/>
      <right style="thin"/>
      <top style="thin"/>
      <bottom style="thin">
        <color rgb="FF7F7F7F"/>
      </botto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35" fillId="0" borderId="1" applyFont="true" applyBorder="true" applyAlignment="true" applyProtection="false">
      <alignment horizontal="general" vertical="bottom" textRotation="0" wrapText="false" indent="0" shrinkToFit="false"/>
    </xf>
    <xf numFmtId="164" fontId="37" fillId="2" borderId="2" applyFont="true" applyBorder="true" applyAlignment="true" applyProtection="false">
      <alignment horizontal="general" vertical="bottom" textRotation="0" wrapText="false" indent="0" shrinkToFit="false"/>
    </xf>
  </cellStyleXfs>
  <cellXfs count="227">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20" applyFont="true" applyBorder="false" applyAlignment="true" applyProtection="false">
      <alignment horizontal="general" vertical="center" textRotation="0" wrapText="false" indent="0" shrinkToFit="false"/>
      <protection locked="true" hidden="false"/>
    </xf>
    <xf numFmtId="164" fontId="6" fillId="2" borderId="0" xfId="20" applyFont="true" applyBorder="false" applyAlignment="true" applyProtection="false">
      <alignment horizontal="general" vertical="center" textRotation="0" wrapText="false" indent="0" shrinkToFit="false"/>
      <protection locked="true" hidden="false"/>
    </xf>
    <xf numFmtId="164" fontId="7" fillId="3" borderId="3" xfId="20" applyFont="true" applyBorder="true" applyAlignment="true" applyProtection="true">
      <alignment horizontal="center" vertical="center" textRotation="0" wrapText="tru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4" xfId="0" applyFont="true" applyBorder="true" applyAlignment="true" applyProtection="true">
      <alignment horizontal="general" vertical="center"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9" fillId="0" borderId="5" xfId="0" applyFont="true" applyBorder="true" applyAlignment="true" applyProtection="true">
      <alignment horizontal="general" vertical="center" textRotation="0" wrapText="true" indent="0" shrinkToFit="false"/>
      <protection locked="true" hidden="false"/>
    </xf>
    <xf numFmtId="164" fontId="0" fillId="2" borderId="0" xfId="0" applyFont="false" applyBorder="false" applyAlignment="false" applyProtection="true">
      <alignment horizontal="general" vertical="bottom" textRotation="0" wrapText="false" indent="0" shrinkToFit="false"/>
      <protection locked="true" hidden="false"/>
    </xf>
    <xf numFmtId="164" fontId="10" fillId="4" borderId="6" xfId="20" applyFont="true" applyBorder="true" applyAlignment="true" applyProtection="false">
      <alignment horizontal="left" vertical="center" textRotation="0" wrapText="true" indent="0" shrinkToFit="false"/>
      <protection locked="true" hidden="false"/>
    </xf>
    <xf numFmtId="164" fontId="11" fillId="5" borderId="6" xfId="20" applyFont="true" applyBorder="true" applyAlignment="true" applyProtection="false">
      <alignment horizontal="left" vertical="center" textRotation="0" wrapText="false" indent="0" shrinkToFit="false"/>
      <protection locked="true" hidden="false"/>
    </xf>
    <xf numFmtId="164" fontId="11" fillId="2" borderId="0" xfId="20" applyFont="true" applyBorder="false" applyAlignment="true" applyProtection="false">
      <alignment horizontal="left" vertical="center" textRotation="0" wrapText="false" indent="0" shrinkToFit="false"/>
      <protection locked="true" hidden="false"/>
    </xf>
    <xf numFmtId="164" fontId="12" fillId="6" borderId="7"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6" fillId="7" borderId="4" xfId="21" applyFont="true" applyBorder="true" applyAlignment="true" applyProtection="false">
      <alignment horizontal="left" vertical="center" textRotation="0" wrapText="true" indent="0" shrinkToFit="false"/>
      <protection locked="true" hidden="false"/>
    </xf>
    <xf numFmtId="164" fontId="13" fillId="0" borderId="4" xfId="0" applyFont="true" applyBorder="true" applyAlignment="true" applyProtection="false">
      <alignment horizontal="left" vertical="center" textRotation="0" wrapText="tru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9" fillId="6" borderId="4" xfId="20" applyFont="true" applyBorder="true" applyAlignment="true" applyProtection="false">
      <alignment horizontal="center" vertical="center" textRotation="0" wrapText="true" indent="0" shrinkToFit="false"/>
      <protection locked="true" hidden="false"/>
    </xf>
    <xf numFmtId="164" fontId="14" fillId="3" borderId="8" xfId="20" applyFont="true" applyBorder="true" applyAlignment="true" applyProtection="false">
      <alignment horizontal="left" vertical="top" textRotation="0" wrapText="true" indent="0" shrinkToFit="false"/>
      <protection locked="true" hidden="false"/>
    </xf>
    <xf numFmtId="164" fontId="6" fillId="0" borderId="4" xfId="0" applyFont="true" applyBorder="true" applyAlignment="true" applyProtection="false">
      <alignment horizontal="left" vertical="bottom" textRotation="0" wrapText="false" indent="0" shrinkToFit="false"/>
      <protection locked="true" hidden="false"/>
    </xf>
    <xf numFmtId="164" fontId="6" fillId="0" borderId="4" xfId="20" applyFont="true" applyBorder="true" applyAlignment="true" applyProtection="false">
      <alignment horizontal="left" vertical="center" textRotation="0" wrapText="false" indent="0" shrinkToFit="false"/>
      <protection locked="true" hidden="false"/>
    </xf>
    <xf numFmtId="164" fontId="14" fillId="3" borderId="9" xfId="20" applyFont="true" applyBorder="true" applyAlignment="true" applyProtection="false">
      <alignment horizontal="left" vertical="top" textRotation="0" wrapText="true" indent="0" shrinkToFit="false"/>
      <protection locked="true" hidden="false"/>
    </xf>
    <xf numFmtId="164" fontId="13" fillId="0" borderId="4" xfId="0" applyFont="true" applyBorder="true" applyAlignment="true" applyProtection="false">
      <alignment horizontal="left" vertical="top" textRotation="0" wrapText="true" indent="0" shrinkToFit="false"/>
      <protection locked="true" hidden="false"/>
    </xf>
    <xf numFmtId="164" fontId="13" fillId="0" borderId="4" xfId="0" applyFont="true" applyBorder="true" applyAlignment="true" applyProtection="false">
      <alignment horizontal="left" vertical="top" textRotation="0" wrapText="true" indent="0" shrinkToFit="false"/>
      <protection locked="true" hidden="false"/>
    </xf>
    <xf numFmtId="164" fontId="8" fillId="2" borderId="0" xfId="0" applyFont="true" applyBorder="false" applyAlignment="true" applyProtection="false">
      <alignment horizontal="general" vertical="bottom" textRotation="0" wrapText="true" indent="0" shrinkToFit="false"/>
      <protection locked="true" hidden="false"/>
    </xf>
    <xf numFmtId="164" fontId="14" fillId="3" borderId="10" xfId="20" applyFont="true" applyBorder="true" applyAlignment="true" applyProtection="false">
      <alignment horizontal="left" vertical="top" textRotation="0" wrapText="true" indent="0" shrinkToFit="false"/>
      <protection locked="true" hidden="false"/>
    </xf>
    <xf numFmtId="164" fontId="6" fillId="0" borderId="4" xfId="0" applyFont="true" applyBorder="true" applyAlignment="true" applyProtection="false">
      <alignment horizontal="left" vertical="top" textRotation="0" wrapText="true" indent="0" shrinkToFit="false"/>
      <protection locked="true" hidden="false"/>
    </xf>
    <xf numFmtId="164" fontId="6" fillId="0" borderId="0" xfId="20" applyFont="true" applyBorder="true" applyAlignment="true" applyProtection="false">
      <alignment horizontal="left" vertical="center" textRotation="0" wrapText="true" indent="0" shrinkToFit="false"/>
      <protection locked="true" hidden="false"/>
    </xf>
    <xf numFmtId="164" fontId="6" fillId="0" borderId="0" xfId="20" applyFont="true" applyBorder="false" applyAlignment="true" applyProtection="false">
      <alignment horizontal="left" vertical="center" textRotation="0" wrapText="true" indent="0" shrinkToFit="false"/>
      <protection locked="true" hidden="false"/>
    </xf>
    <xf numFmtId="164" fontId="10" fillId="0" borderId="0" xfId="20" applyFont="true" applyBorder="true" applyAlignment="true" applyProtection="false">
      <alignment horizontal="left" vertical="center" textRotation="0" wrapText="true" indent="0" shrinkToFit="false"/>
      <protection locked="true" hidden="false"/>
    </xf>
    <xf numFmtId="164" fontId="6" fillId="7" borderId="0" xfId="20" applyFont="true" applyBorder="false" applyAlignment="true" applyProtection="false">
      <alignment horizontal="general" vertical="center" textRotation="0" wrapText="false" indent="0" shrinkToFit="false"/>
      <protection locked="true" hidden="false"/>
    </xf>
    <xf numFmtId="164" fontId="17" fillId="8" borderId="6" xfId="20" applyFont="true" applyBorder="true" applyAlignment="true" applyProtection="false">
      <alignment horizontal="center" vertical="center" textRotation="0" wrapText="true" indent="0" shrinkToFit="false"/>
      <protection locked="true" hidden="false"/>
    </xf>
    <xf numFmtId="164" fontId="17" fillId="9" borderId="6" xfId="20" applyFont="true" applyBorder="true" applyAlignment="true" applyProtection="false">
      <alignment horizontal="center" vertical="center" textRotation="0" wrapText="true" indent="0" shrinkToFit="false"/>
      <protection locked="true" hidden="false"/>
    </xf>
    <xf numFmtId="164" fontId="6" fillId="7" borderId="6" xfId="20" applyFont="true" applyBorder="true" applyAlignment="true" applyProtection="false">
      <alignment horizontal="left" vertical="center" textRotation="0" wrapText="true" indent="0" shrinkToFit="false"/>
      <protection locked="true" hidden="false"/>
    </xf>
    <xf numFmtId="164" fontId="10" fillId="7" borderId="6" xfId="20" applyFont="true" applyBorder="true" applyAlignment="true" applyProtection="false">
      <alignment horizontal="center" vertical="center" textRotation="0" wrapText="false" indent="0" shrinkToFit="false"/>
      <protection locked="true" hidden="false"/>
    </xf>
    <xf numFmtId="164" fontId="14" fillId="8" borderId="8" xfId="20" applyFont="true" applyBorder="true" applyAlignment="true" applyProtection="false">
      <alignment horizontal="general" vertical="center" textRotation="0" wrapText="false" indent="0" shrinkToFit="false"/>
      <protection locked="true" hidden="false"/>
    </xf>
    <xf numFmtId="164" fontId="14" fillId="9" borderId="11" xfId="20" applyFont="true" applyBorder="true" applyAlignment="true" applyProtection="false">
      <alignment horizontal="general" vertical="center" textRotation="0" wrapText="false" indent="0" shrinkToFit="false"/>
      <protection locked="true" hidden="false"/>
    </xf>
    <xf numFmtId="164" fontId="18" fillId="10" borderId="9" xfId="20" applyFont="true" applyBorder="true" applyAlignment="true" applyProtection="false">
      <alignment horizontal="center" vertical="center" textRotation="0" wrapText="false" indent="0" shrinkToFit="false"/>
      <protection locked="true" hidden="false"/>
    </xf>
    <xf numFmtId="164" fontId="6" fillId="7" borderId="6" xfId="20" applyFont="true" applyBorder="true" applyAlignment="true" applyProtection="false">
      <alignment horizontal="center" vertical="center" textRotation="0" wrapText="false" indent="0" shrinkToFit="false"/>
      <protection locked="true" hidden="false"/>
    </xf>
    <xf numFmtId="164" fontId="9" fillId="7" borderId="6" xfId="20" applyFont="true" applyBorder="true" applyAlignment="true" applyProtection="false">
      <alignment horizontal="left" vertical="center" textRotation="0" wrapText="true" indent="0" shrinkToFit="false"/>
      <protection locked="true" hidden="false"/>
    </xf>
    <xf numFmtId="164" fontId="14" fillId="8" borderId="6" xfId="20" applyFont="true" applyBorder="true" applyAlignment="true" applyProtection="false">
      <alignment horizontal="left" vertical="center" textRotation="0" wrapText="false" indent="0" shrinkToFit="false"/>
      <protection locked="true" hidden="false"/>
    </xf>
    <xf numFmtId="164" fontId="14" fillId="8" borderId="12" xfId="20" applyFont="true" applyBorder="true" applyAlignment="true" applyProtection="false">
      <alignment horizontal="center" vertical="center" textRotation="0" wrapText="true" indent="0" shrinkToFit="false"/>
      <protection locked="true" hidden="false"/>
    </xf>
    <xf numFmtId="164" fontId="20" fillId="7" borderId="0" xfId="20" applyFont="true" applyBorder="false" applyAlignment="true" applyProtection="false">
      <alignment horizontal="center" vertical="center" textRotation="0" wrapText="true" indent="0" shrinkToFit="false"/>
      <protection locked="true" hidden="false"/>
    </xf>
    <xf numFmtId="164" fontId="18" fillId="10" borderId="4" xfId="20" applyFont="true" applyBorder="true" applyAlignment="true" applyProtection="true">
      <alignment horizontal="center" vertical="center" textRotation="0" wrapText="true" indent="0" shrinkToFit="false"/>
      <protection locked="false" hidden="false"/>
    </xf>
    <xf numFmtId="164" fontId="18" fillId="10" borderId="4" xfId="20" applyFont="true" applyBorder="true" applyAlignment="true" applyProtection="true">
      <alignment horizontal="center" vertical="center" textRotation="0" wrapText="false" indent="0" shrinkToFit="false"/>
      <protection locked="false" hidden="false"/>
    </xf>
    <xf numFmtId="165" fontId="18" fillId="10" borderId="4" xfId="20" applyFont="true" applyBorder="true" applyAlignment="true" applyProtection="true">
      <alignment horizontal="center" vertical="center" textRotation="0" wrapText="false" indent="0" shrinkToFit="false"/>
      <protection locked="false" hidden="false"/>
    </xf>
    <xf numFmtId="164" fontId="18" fillId="10" borderId="4" xfId="20" applyFont="true" applyBorder="true" applyAlignment="true" applyProtection="false">
      <alignment horizontal="center" vertical="center" textRotation="0" wrapText="false" indent="0" shrinkToFit="false"/>
      <protection locked="true" hidden="false"/>
    </xf>
    <xf numFmtId="164" fontId="10" fillId="7" borderId="0" xfId="20" applyFont="true" applyBorder="false" applyAlignment="true" applyProtection="false">
      <alignment horizontal="general" vertical="center" textRotation="0" wrapText="false" indent="0" shrinkToFit="false"/>
      <protection locked="true" hidden="false"/>
    </xf>
    <xf numFmtId="164" fontId="6" fillId="0" borderId="13" xfId="20" applyFont="true" applyBorder="true" applyAlignment="true" applyProtection="true">
      <alignment horizontal="general" vertical="center" textRotation="0" wrapText="true" indent="0" shrinkToFit="false"/>
      <protection locked="false" hidden="false"/>
    </xf>
    <xf numFmtId="164" fontId="6" fillId="7" borderId="13" xfId="20" applyFont="true" applyBorder="true" applyAlignment="true" applyProtection="true">
      <alignment horizontal="center" vertical="center" textRotation="0" wrapText="false" indent="0" shrinkToFit="false"/>
      <protection locked="false" hidden="false"/>
    </xf>
    <xf numFmtId="166" fontId="14" fillId="9" borderId="13" xfId="20" applyFont="true" applyBorder="true" applyAlignment="true" applyProtection="false">
      <alignment horizontal="center" vertical="center" textRotation="0" wrapText="false" indent="0" shrinkToFit="false"/>
      <protection locked="true" hidden="false"/>
    </xf>
    <xf numFmtId="164" fontId="6" fillId="7" borderId="4" xfId="20" applyFont="true" applyBorder="true" applyAlignment="true" applyProtection="false">
      <alignment horizontal="center" vertical="center" textRotation="0" wrapText="false" indent="0" shrinkToFit="false"/>
      <protection locked="true" hidden="false"/>
    </xf>
    <xf numFmtId="164" fontId="6" fillId="7" borderId="4" xfId="20" applyFont="true" applyBorder="true" applyAlignment="true" applyProtection="false">
      <alignment horizontal="general" vertical="center" textRotation="0" wrapText="false" indent="0" shrinkToFit="false"/>
      <protection locked="true" hidden="false"/>
    </xf>
    <xf numFmtId="164" fontId="14" fillId="8" borderId="6" xfId="20" applyFont="true" applyBorder="true" applyAlignment="true" applyProtection="false">
      <alignment horizontal="left" vertical="center" textRotation="0" wrapText="true" indent="0" shrinkToFit="false"/>
      <protection locked="true" hidden="false"/>
    </xf>
    <xf numFmtId="164" fontId="14" fillId="7" borderId="0" xfId="20" applyFont="true" applyBorder="false" applyAlignment="true" applyProtection="false">
      <alignment horizontal="general" vertical="center" textRotation="0" wrapText="false" indent="0" shrinkToFit="false"/>
      <protection locked="true" hidden="false"/>
    </xf>
    <xf numFmtId="164" fontId="21" fillId="7" borderId="0" xfId="20" applyFont="true" applyBorder="false" applyAlignment="true" applyProtection="false">
      <alignment horizontal="general" vertical="center" textRotation="0" wrapText="false" indent="0" shrinkToFit="false"/>
      <protection locked="true" hidden="false"/>
    </xf>
    <xf numFmtId="164" fontId="14" fillId="8" borderId="14" xfId="20" applyFont="true" applyBorder="true" applyAlignment="true" applyProtection="false">
      <alignment horizontal="center" vertical="center" textRotation="0" wrapText="true" indent="0" shrinkToFit="false"/>
      <protection locked="true" hidden="false"/>
    </xf>
    <xf numFmtId="164" fontId="18" fillId="10" borderId="15" xfId="20" applyFont="true" applyBorder="true" applyAlignment="true" applyProtection="false">
      <alignment horizontal="center" vertical="center" textRotation="0" wrapText="true" indent="0" shrinkToFit="false"/>
      <protection locked="true" hidden="false"/>
    </xf>
    <xf numFmtId="167" fontId="6" fillId="7" borderId="16" xfId="20" applyFont="true" applyBorder="true" applyAlignment="true" applyProtection="true">
      <alignment horizontal="left" vertical="top" textRotation="0" wrapText="true" indent="0" shrinkToFit="false"/>
      <protection locked="false" hidden="false"/>
    </xf>
    <xf numFmtId="167" fontId="6" fillId="7" borderId="16" xfId="20" applyFont="true" applyBorder="true" applyAlignment="true" applyProtection="true">
      <alignment horizontal="center" vertical="center" textRotation="0" wrapText="true" indent="0" shrinkToFit="false"/>
      <protection locked="false" hidden="false"/>
    </xf>
    <xf numFmtId="166" fontId="6" fillId="7" borderId="4" xfId="20" applyFont="true" applyBorder="true" applyAlignment="true" applyProtection="false">
      <alignment horizontal="center" vertical="center" textRotation="0" wrapText="false" indent="0" shrinkToFit="false"/>
      <protection locked="true" hidden="false"/>
    </xf>
    <xf numFmtId="164" fontId="14" fillId="7" borderId="0" xfId="20" applyFont="true" applyBorder="false" applyAlignment="true" applyProtection="false">
      <alignment horizontal="center" vertical="center" textRotation="0" wrapText="true" indent="0" shrinkToFit="false"/>
      <protection locked="true" hidden="false"/>
    </xf>
    <xf numFmtId="164" fontId="18" fillId="10" borderId="12" xfId="20" applyFont="true" applyBorder="true" applyAlignment="true" applyProtection="false">
      <alignment horizontal="center" vertical="center" textRotation="0" wrapText="true" indent="0" shrinkToFit="false"/>
      <protection locked="true" hidden="false"/>
    </xf>
    <xf numFmtId="164" fontId="18" fillId="10" borderId="12" xfId="20" applyFont="true" applyBorder="true" applyAlignment="true" applyProtection="false">
      <alignment horizontal="center" vertical="center" textRotation="0" wrapText="false" indent="0" shrinkToFit="false"/>
      <protection locked="true" hidden="false"/>
    </xf>
    <xf numFmtId="165" fontId="18" fillId="10" borderId="12" xfId="20" applyFont="true" applyBorder="true" applyAlignment="true" applyProtection="true">
      <alignment horizontal="center" vertical="center" textRotation="0" wrapText="false" indent="0" shrinkToFit="false"/>
      <protection locked="false" hidden="false"/>
    </xf>
    <xf numFmtId="167" fontId="6" fillId="7" borderId="4" xfId="20" applyFont="true" applyBorder="true" applyAlignment="true" applyProtection="true">
      <alignment horizontal="left" vertical="top" textRotation="0" wrapText="true" indent="0" shrinkToFit="false"/>
      <protection locked="false" hidden="false"/>
    </xf>
    <xf numFmtId="167" fontId="6" fillId="0" borderId="17" xfId="20" applyFont="true" applyBorder="true" applyAlignment="true" applyProtection="false">
      <alignment horizontal="center" vertical="center" textRotation="0" wrapText="false" indent="0" shrinkToFit="false"/>
      <protection locked="true" hidden="false"/>
    </xf>
    <xf numFmtId="167" fontId="6" fillId="7" borderId="4" xfId="20" applyFont="true" applyBorder="true" applyAlignment="true" applyProtection="true">
      <alignment horizontal="center" vertical="center" textRotation="0" wrapText="true" indent="0" shrinkToFit="false"/>
      <protection locked="false" hidden="false"/>
    </xf>
    <xf numFmtId="164" fontId="6" fillId="7" borderId="4" xfId="20" applyFont="true" applyBorder="true" applyAlignment="true" applyProtection="false">
      <alignment horizontal="center" vertical="center" textRotation="0" wrapText="true" indent="0" shrinkToFit="false"/>
      <protection locked="true" hidden="false"/>
    </xf>
    <xf numFmtId="164" fontId="10" fillId="7" borderId="11" xfId="20" applyFont="true" applyBorder="true" applyAlignment="true" applyProtection="false">
      <alignment horizontal="center" vertical="center" textRotation="0" wrapText="false" indent="0" shrinkToFit="false"/>
      <protection locked="true" hidden="false"/>
    </xf>
    <xf numFmtId="164" fontId="14" fillId="8" borderId="18" xfId="20" applyFont="true" applyBorder="true" applyAlignment="true" applyProtection="false">
      <alignment horizontal="general" vertical="center" textRotation="0" wrapText="false" indent="0" shrinkToFit="false"/>
      <protection locked="true" hidden="false"/>
    </xf>
    <xf numFmtId="164" fontId="14" fillId="9" borderId="6" xfId="20" applyFont="true" applyBorder="true" applyAlignment="true" applyProtection="false">
      <alignment horizontal="general" vertical="center" textRotation="0" wrapText="false" indent="0" shrinkToFit="false"/>
      <protection locked="true" hidden="false"/>
    </xf>
    <xf numFmtId="164" fontId="18" fillId="10" borderId="19" xfId="20" applyFont="true" applyBorder="true" applyAlignment="true" applyProtection="false">
      <alignment horizontal="center" vertical="center" textRotation="0" wrapText="false" indent="0" shrinkToFit="false"/>
      <protection locked="true" hidden="false"/>
    </xf>
    <xf numFmtId="164" fontId="9" fillId="7" borderId="18" xfId="20" applyFont="true" applyBorder="true" applyAlignment="true" applyProtection="false">
      <alignment horizontal="general" vertical="center" textRotation="0" wrapText="true" indent="0" shrinkToFit="false"/>
      <protection locked="true" hidden="false"/>
    </xf>
    <xf numFmtId="164" fontId="9" fillId="7" borderId="19" xfId="20" applyFont="true" applyBorder="true" applyAlignment="true" applyProtection="false">
      <alignment horizontal="general" vertical="center" textRotation="0" wrapText="true" indent="0" shrinkToFit="false"/>
      <protection locked="true" hidden="false"/>
    </xf>
    <xf numFmtId="164" fontId="9" fillId="7" borderId="20" xfId="20" applyFont="true" applyBorder="true" applyAlignment="true" applyProtection="false">
      <alignment horizontal="general" vertical="center" textRotation="0" wrapText="true" indent="0" shrinkToFit="false"/>
      <protection locked="true" hidden="false"/>
    </xf>
    <xf numFmtId="164" fontId="14" fillId="8" borderId="11" xfId="20" applyFont="true" applyBorder="true" applyAlignment="true" applyProtection="false">
      <alignment horizontal="left" vertical="center" textRotation="0" wrapText="false" indent="0" shrinkToFit="false"/>
      <protection locked="true" hidden="false"/>
    </xf>
    <xf numFmtId="165" fontId="6" fillId="7" borderId="13" xfId="20" applyFont="true" applyBorder="true" applyAlignment="true" applyProtection="true">
      <alignment horizontal="center" vertical="center" textRotation="0" wrapText="false" indent="0" shrinkToFit="false"/>
      <protection locked="false" hidden="false"/>
    </xf>
    <xf numFmtId="167" fontId="6" fillId="7" borderId="13" xfId="20" applyFont="true" applyBorder="true" applyAlignment="true" applyProtection="true">
      <alignment horizontal="center" vertical="center" textRotation="0" wrapText="true" indent="0" shrinkToFit="false"/>
      <protection locked="false" hidden="false"/>
    </xf>
    <xf numFmtId="164" fontId="6" fillId="7" borderId="14" xfId="20" applyFont="true" applyBorder="true" applyAlignment="true" applyProtection="true">
      <alignment horizontal="center" vertical="center" textRotation="0" wrapText="false" indent="0" shrinkToFit="false"/>
      <protection locked="false" hidden="false"/>
    </xf>
    <xf numFmtId="165" fontId="6" fillId="7" borderId="14" xfId="20" applyFont="true" applyBorder="true" applyAlignment="true" applyProtection="true">
      <alignment horizontal="center" vertical="center" textRotation="0" wrapText="false" indent="0" shrinkToFit="false"/>
      <protection locked="false" hidden="false"/>
    </xf>
    <xf numFmtId="164" fontId="18" fillId="7" borderId="0" xfId="20" applyFont="true" applyBorder="false" applyAlignment="true" applyProtection="false">
      <alignment horizontal="general" vertical="center" textRotation="0" wrapText="false" indent="0" shrinkToFit="false"/>
      <protection locked="true" hidden="false"/>
    </xf>
    <xf numFmtId="167" fontId="6" fillId="0" borderId="4" xfId="20" applyFont="true" applyBorder="true" applyAlignment="true" applyProtection="true">
      <alignment horizontal="center" vertical="center" textRotation="0" wrapText="true" indent="0" shrinkToFit="false"/>
      <protection locked="false" hidden="false"/>
    </xf>
    <xf numFmtId="164" fontId="6" fillId="0" borderId="0" xfId="20" applyFont="true" applyBorder="false" applyAlignment="true" applyProtection="true">
      <alignment horizontal="center" vertical="center" textRotation="0" wrapText="true" indent="0" shrinkToFit="false"/>
      <protection locked="false" hidden="false"/>
    </xf>
    <xf numFmtId="164" fontId="6" fillId="7" borderId="0" xfId="20" applyFont="true" applyBorder="false" applyAlignment="true" applyProtection="false">
      <alignment horizontal="center" vertical="center" textRotation="0" wrapText="false" indent="0" shrinkToFit="false"/>
      <protection locked="true" hidden="false"/>
    </xf>
    <xf numFmtId="166" fontId="6" fillId="7" borderId="0" xfId="20" applyFont="true" applyBorder="false" applyAlignment="true" applyProtection="false">
      <alignment horizontal="center" vertical="center" textRotation="0" wrapText="false" indent="0" shrinkToFit="false"/>
      <protection locked="true" hidden="false"/>
    </xf>
    <xf numFmtId="164" fontId="6" fillId="0" borderId="13" xfId="20" applyFont="true" applyBorder="true" applyAlignment="true" applyProtection="true">
      <alignment horizontal="center" vertical="center" textRotation="0" wrapText="false" indent="0" shrinkToFit="false"/>
      <protection locked="false" hidden="false"/>
    </xf>
    <xf numFmtId="167" fontId="6" fillId="0" borderId="21" xfId="20" applyFont="true" applyBorder="true" applyAlignment="true" applyProtection="true">
      <alignment horizontal="center" vertical="center" textRotation="0" wrapText="true" indent="0" shrinkToFit="false"/>
      <protection locked="false" hidden="false"/>
    </xf>
    <xf numFmtId="164" fontId="6" fillId="7" borderId="17" xfId="20" applyFont="true" applyBorder="true" applyAlignment="true" applyProtection="false">
      <alignment horizontal="center" vertical="center" textRotation="0" wrapText="false" indent="0" shrinkToFit="false"/>
      <protection locked="true" hidden="false"/>
    </xf>
    <xf numFmtId="164" fontId="22" fillId="7" borderId="0" xfId="20" applyFont="true" applyBorder="false" applyAlignment="true" applyProtection="false">
      <alignment horizontal="general" vertical="center"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7" fillId="8" borderId="3" xfId="20" applyFont="true" applyBorder="true" applyAlignment="true" applyProtection="false">
      <alignment horizontal="center" vertical="center" textRotation="0" wrapText="true" indent="0" shrinkToFit="false"/>
      <protection locked="true" hidden="false"/>
    </xf>
    <xf numFmtId="164" fontId="23" fillId="0" borderId="0" xfId="20" applyFont="true" applyBorder="false" applyAlignment="true" applyProtection="false">
      <alignment horizontal="center" vertical="center" textRotation="0" wrapText="false" indent="0" shrinkToFit="false"/>
      <protection locked="true" hidden="false"/>
    </xf>
    <xf numFmtId="164" fontId="24" fillId="8" borderId="0" xfId="20" applyFont="true" applyBorder="true" applyAlignment="true" applyProtection="false">
      <alignment horizontal="center" vertical="center" textRotation="0" wrapText="true" indent="0" shrinkToFit="false"/>
      <protection locked="true" hidden="false"/>
    </xf>
    <xf numFmtId="164" fontId="6" fillId="0" borderId="4" xfId="20" applyFont="true" applyBorder="true" applyAlignment="true" applyProtection="false">
      <alignment horizontal="left" vertical="center" textRotation="0" wrapText="true" indent="0" shrinkToFit="false"/>
      <protection locked="true" hidden="false"/>
    </xf>
    <xf numFmtId="164" fontId="13" fillId="0" borderId="4" xfId="0" applyFont="true" applyBorder="true" applyAlignment="true" applyProtection="false">
      <alignment horizontal="left" vertical="bottom" textRotation="0" wrapText="true" indent="0" shrinkToFit="false"/>
      <protection locked="true" hidden="false"/>
    </xf>
    <xf numFmtId="164" fontId="6" fillId="0" borderId="4" xfId="0" applyFont="true" applyBorder="true" applyAlignment="true" applyProtection="false">
      <alignment horizontal="left" vertical="bottom" textRotation="0" wrapText="true" indent="0" shrinkToFit="false"/>
      <protection locked="true" hidden="false"/>
    </xf>
    <xf numFmtId="164" fontId="13" fillId="0" borderId="4" xfId="0" applyFont="true" applyBorder="true" applyAlignment="true" applyProtection="false">
      <alignment horizontal="left" vertical="bottom" textRotation="0" wrapText="true" indent="0" shrinkToFit="false"/>
      <protection locked="true" hidden="false"/>
    </xf>
    <xf numFmtId="164" fontId="14" fillId="0" borderId="12" xfId="20" applyFont="true" applyBorder="true" applyAlignment="true" applyProtection="false">
      <alignment horizontal="center" vertical="center" textRotation="0" wrapText="true" indent="0" shrinkToFit="false"/>
      <protection locked="true" hidden="false"/>
    </xf>
    <xf numFmtId="164" fontId="14" fillId="8" borderId="4" xfId="20" applyFont="true" applyBorder="true" applyAlignment="true" applyProtection="false">
      <alignment horizontal="center" vertical="center" textRotation="0" wrapText="true" indent="0" shrinkToFit="false"/>
      <protection locked="true" hidden="false"/>
    </xf>
    <xf numFmtId="164" fontId="22" fillId="10" borderId="4" xfId="20" applyFont="true" applyBorder="true" applyAlignment="true" applyProtection="true">
      <alignment horizontal="center" vertical="center" textRotation="0" wrapText="false" indent="0" shrinkToFit="false"/>
      <protection locked="false" hidden="false"/>
    </xf>
    <xf numFmtId="166" fontId="22" fillId="10" borderId="4" xfId="20" applyFont="true" applyBorder="true" applyAlignment="true" applyProtection="true">
      <alignment horizontal="center" vertical="center" textRotation="0" wrapText="false" indent="0" shrinkToFit="false"/>
      <protection locked="false" hidden="false"/>
    </xf>
    <xf numFmtId="164" fontId="27" fillId="0" borderId="4" xfId="20" applyFont="true" applyBorder="true" applyAlignment="true" applyProtection="true">
      <alignment horizontal="general" vertical="center" textRotation="0" wrapText="true" indent="0" shrinkToFit="false"/>
      <protection locked="false" hidden="false"/>
    </xf>
    <xf numFmtId="164" fontId="27" fillId="0" borderId="4" xfId="20" applyFont="true" applyBorder="true" applyAlignment="true" applyProtection="true">
      <alignment horizontal="center" vertical="center" textRotation="0" wrapText="false" indent="0" shrinkToFit="false"/>
      <protection locked="false" hidden="false"/>
    </xf>
    <xf numFmtId="168" fontId="27" fillId="0" borderId="4" xfId="17" applyFont="true" applyBorder="true" applyAlignment="true" applyProtection="true">
      <alignment horizontal="general" vertical="center" textRotation="0" wrapText="false" indent="0" shrinkToFit="false"/>
      <protection locked="false" hidden="false"/>
    </xf>
    <xf numFmtId="164" fontId="6" fillId="0" borderId="0" xfId="20" applyFont="true" applyBorder="false" applyAlignment="false" applyProtection="false">
      <alignment horizontal="general" vertical="bottom" textRotation="0" wrapText="false" indent="0" shrinkToFit="false"/>
      <protection locked="true" hidden="false"/>
    </xf>
    <xf numFmtId="164" fontId="7" fillId="8" borderId="22" xfId="20" applyFont="true" applyBorder="true" applyAlignment="true" applyProtection="false">
      <alignment horizontal="center" vertical="center" textRotation="0" wrapText="true" indent="0" shrinkToFit="false"/>
      <protection locked="true" hidden="false"/>
    </xf>
    <xf numFmtId="164" fontId="6" fillId="7" borderId="0" xfId="20" applyFont="true" applyBorder="false" applyAlignment="false" applyProtection="false">
      <alignment horizontal="general" vertical="bottom" textRotation="0" wrapText="false" indent="0" shrinkToFit="false"/>
      <protection locked="tru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64" fontId="24" fillId="8" borderId="23" xfId="20" applyFont="true" applyBorder="true" applyAlignment="true" applyProtection="false">
      <alignment horizontal="left" vertical="center" textRotation="0" wrapText="true" indent="0" shrinkToFit="false"/>
      <protection locked="true" hidden="false"/>
    </xf>
    <xf numFmtId="164" fontId="6" fillId="7" borderId="4" xfId="20" applyFont="true" applyBorder="true" applyAlignment="true" applyProtection="false">
      <alignment horizontal="left" vertical="bottom" textRotation="0" wrapText="true" indent="0" shrinkToFit="false"/>
      <protection locked="true" hidden="false"/>
    </xf>
    <xf numFmtId="164" fontId="6" fillId="7" borderId="4" xfId="0" applyFont="true" applyBorder="true" applyAlignment="true" applyProtection="false">
      <alignment horizontal="left" vertical="center" textRotation="0" wrapText="true" indent="0" shrinkToFit="false"/>
      <protection locked="true" hidden="false"/>
    </xf>
    <xf numFmtId="164" fontId="6" fillId="0" borderId="4" xfId="20" applyFont="true" applyBorder="true" applyAlignment="true" applyProtection="false">
      <alignment horizontal="left" vertical="top" textRotation="0" wrapText="true" indent="0" shrinkToFit="false"/>
      <protection locked="true" hidden="false"/>
    </xf>
    <xf numFmtId="164" fontId="6" fillId="0" borderId="4" xfId="20" applyFont="true" applyBorder="true" applyAlignment="true" applyProtection="false">
      <alignment horizontal="left" vertical="center" textRotation="0" wrapText="true" indent="0" shrinkToFit="false"/>
      <protection locked="true" hidden="false"/>
    </xf>
    <xf numFmtId="164" fontId="6" fillId="0" borderId="4" xfId="0" applyFont="true" applyBorder="true" applyAlignment="true" applyProtection="false">
      <alignment horizontal="left" vertical="center" textRotation="0" wrapText="false" indent="0" shrinkToFit="false"/>
      <protection locked="true" hidden="false"/>
    </xf>
    <xf numFmtId="164" fontId="20" fillId="7" borderId="0" xfId="20" applyFont="true" applyBorder="false" applyAlignment="false" applyProtection="false">
      <alignment horizontal="general" vertical="bottom" textRotation="0" wrapText="false" indent="0" shrinkToFit="false"/>
      <protection locked="true" hidden="false"/>
    </xf>
    <xf numFmtId="164" fontId="20" fillId="0" borderId="0" xfId="20" applyFont="true" applyBorder="false" applyAlignment="false" applyProtection="false">
      <alignment horizontal="general" vertical="bottom" textRotation="0" wrapText="false" indent="0" shrinkToFit="false"/>
      <protection locked="true" hidden="false"/>
    </xf>
    <xf numFmtId="164" fontId="6" fillId="7" borderId="0" xfId="20" applyFont="true" applyBorder="false" applyAlignment="true" applyProtection="false">
      <alignment horizontal="left" vertical="center" textRotation="0" wrapText="true" indent="0" shrinkToFit="false"/>
      <protection locked="true" hidden="false"/>
    </xf>
    <xf numFmtId="164" fontId="20" fillId="7" borderId="0" xfId="20" applyFont="true" applyBorder="false" applyAlignment="true" applyProtection="false">
      <alignment horizontal="center" vertical="bottom" textRotation="0" wrapText="true" indent="0" shrinkToFit="false"/>
      <protection locked="true" hidden="false"/>
    </xf>
    <xf numFmtId="164" fontId="14" fillId="11" borderId="4" xfId="20" applyFont="true" applyBorder="true" applyAlignment="true" applyProtection="false">
      <alignment horizontal="center" vertical="center" textRotation="0" wrapText="true" indent="0" shrinkToFit="false"/>
      <protection locked="true" hidden="false"/>
    </xf>
    <xf numFmtId="164" fontId="14" fillId="3" borderId="4" xfId="20" applyFont="true" applyBorder="true" applyAlignment="true" applyProtection="false">
      <alignment horizontal="center" vertical="center" textRotation="0" wrapText="true" indent="0" shrinkToFit="false"/>
      <protection locked="true" hidden="false"/>
    </xf>
    <xf numFmtId="164" fontId="21" fillId="10" borderId="21" xfId="20" applyFont="true" applyBorder="true" applyAlignment="true" applyProtection="false">
      <alignment horizontal="left" vertical="center" textRotation="0" wrapText="true" indent="0" shrinkToFit="false"/>
      <protection locked="true" hidden="false"/>
    </xf>
    <xf numFmtId="169" fontId="21" fillId="10" borderId="21" xfId="20" applyFont="true" applyBorder="true" applyAlignment="true" applyProtection="false">
      <alignment horizontal="center" vertical="center" textRotation="0" wrapText="true" indent="0" shrinkToFit="false"/>
      <protection locked="true" hidden="false"/>
    </xf>
    <xf numFmtId="170" fontId="21" fillId="10" borderId="4" xfId="20" applyFont="true" applyBorder="true" applyAlignment="true" applyProtection="false">
      <alignment horizontal="center" vertical="center" textRotation="0" wrapText="true" indent="0" shrinkToFit="false"/>
      <protection locked="true" hidden="false"/>
    </xf>
    <xf numFmtId="164" fontId="6" fillId="0" borderId="21" xfId="20" applyFont="true" applyBorder="true" applyAlignment="true" applyProtection="false">
      <alignment horizontal="left" vertical="bottom" textRotation="0" wrapText="false" indent="0" shrinkToFit="false"/>
      <protection locked="true" hidden="false"/>
    </xf>
    <xf numFmtId="170" fontId="6" fillId="0" borderId="4" xfId="20" applyFont="true" applyBorder="true" applyAlignment="true" applyProtection="true">
      <alignment horizontal="center" vertical="bottom" textRotation="0" wrapText="false" indent="0" shrinkToFit="false"/>
      <protection locked="false" hidden="false"/>
    </xf>
    <xf numFmtId="164" fontId="6" fillId="0" borderId="0" xfId="20" applyFont="true" applyBorder="true" applyAlignment="true" applyProtection="false">
      <alignment horizontal="left" vertical="bottom" textRotation="0" wrapText="false" indent="0" shrinkToFit="false"/>
      <protection locked="true" hidden="false"/>
    </xf>
    <xf numFmtId="170" fontId="6" fillId="0" borderId="0" xfId="20" applyFont="true" applyBorder="true" applyAlignment="true" applyProtection="true">
      <alignment horizontal="center" vertical="bottom" textRotation="0" wrapText="false" indent="0" shrinkToFit="false"/>
      <protection locked="false" hidden="false"/>
    </xf>
    <xf numFmtId="164" fontId="28" fillId="10" borderId="4" xfId="0" applyFont="true" applyBorder="true" applyAlignment="false" applyProtection="false">
      <alignment horizontal="general" vertical="bottom" textRotation="0" wrapText="false" indent="0" shrinkToFit="false"/>
      <protection locked="true" hidden="false"/>
    </xf>
    <xf numFmtId="164" fontId="29" fillId="0" borderId="4" xfId="0" applyFont="true" applyBorder="true" applyAlignment="true" applyProtection="false">
      <alignment horizontal="right" vertical="bottom" textRotation="0" wrapText="false" indent="0" shrinkToFit="false"/>
      <protection locked="true" hidden="false"/>
    </xf>
    <xf numFmtId="164" fontId="29" fillId="0" borderId="4" xfId="0" applyFont="true" applyBorder="true" applyAlignment="true" applyProtection="false">
      <alignment horizontal="center" vertical="bottom" textRotation="0" wrapText="true" indent="0" shrinkToFit="false"/>
      <protection locked="true" hidden="false"/>
    </xf>
    <xf numFmtId="164" fontId="29" fillId="7" borderId="4" xfId="0" applyFont="true" applyBorder="true" applyAlignment="true" applyProtection="false">
      <alignment horizontal="center" vertical="bottom" textRotation="0" wrapText="false" indent="0" shrinkToFit="false"/>
      <protection locked="true" hidden="false"/>
    </xf>
    <xf numFmtId="164" fontId="30" fillId="0" borderId="4" xfId="0" applyFont="true" applyBorder="true" applyAlignment="true" applyProtection="false">
      <alignment horizontal="center" vertical="bottom" textRotation="0" wrapText="true" indent="0" shrinkToFit="false"/>
      <protection locked="true" hidden="false"/>
    </xf>
    <xf numFmtId="164" fontId="30" fillId="7" borderId="4" xfId="0" applyFont="true" applyBorder="true" applyAlignment="true" applyProtection="false">
      <alignment horizontal="center" vertical="bottom" textRotation="0" wrapText="true" indent="0" shrinkToFit="false"/>
      <protection locked="true" hidden="false"/>
    </xf>
    <xf numFmtId="164" fontId="31" fillId="7" borderId="4" xfId="0" applyFont="true" applyBorder="true" applyAlignment="true" applyProtection="false">
      <alignment horizontal="general" vertical="bottom" textRotation="0" wrapText="true" indent="0" shrinkToFit="false"/>
      <protection locked="true" hidden="false"/>
    </xf>
    <xf numFmtId="164" fontId="0" fillId="7" borderId="4" xfId="0" applyFont="true" applyBorder="true" applyAlignment="true" applyProtection="false">
      <alignment horizontal="center" vertical="bottom" textRotation="0" wrapText="true" indent="0" shrinkToFit="false"/>
      <protection locked="true" hidden="false"/>
    </xf>
    <xf numFmtId="171" fontId="0" fillId="7" borderId="4" xfId="17" applyFont="true" applyBorder="true" applyAlignment="true" applyProtection="true">
      <alignment horizontal="general" vertical="bottom" textRotation="0" wrapText="false" indent="0" shrinkToFit="false"/>
      <protection locked="true" hidden="false"/>
    </xf>
    <xf numFmtId="169" fontId="0" fillId="7" borderId="4" xfId="19" applyFont="true" applyBorder="true" applyAlignment="true" applyProtection="true">
      <alignment horizontal="general" vertical="bottom" textRotation="0" wrapText="false" indent="0" shrinkToFit="false"/>
      <protection locked="true" hidden="false"/>
    </xf>
    <xf numFmtId="164" fontId="0" fillId="7" borderId="4" xfId="0" applyFont="true" applyBorder="true" applyAlignment="true" applyProtection="false">
      <alignment horizontal="center" vertical="bottom" textRotation="0" wrapText="false" indent="0" shrinkToFit="false"/>
      <protection locked="true" hidden="false"/>
    </xf>
    <xf numFmtId="168" fontId="0" fillId="7" borderId="4" xfId="0" applyFont="false" applyBorder="true" applyAlignment="false" applyProtection="false">
      <alignment horizontal="general" vertical="bottom" textRotation="0" wrapText="false" indent="0" shrinkToFit="false"/>
      <protection locked="true" hidden="false"/>
    </xf>
    <xf numFmtId="164" fontId="28" fillId="7" borderId="4" xfId="0" applyFont="true" applyBorder="true" applyAlignment="false" applyProtection="false">
      <alignment horizontal="general" vertical="bottom" textRotation="0" wrapText="false" indent="0" shrinkToFit="false"/>
      <protection locked="true" hidden="false"/>
    </xf>
    <xf numFmtId="170" fontId="28" fillId="7" borderId="4" xfId="19" applyFont="true" applyBorder="true" applyAlignment="true" applyProtection="true">
      <alignment horizontal="general" vertical="bottom" textRotation="0" wrapText="false" indent="0" shrinkToFit="false"/>
      <protection locked="true" hidden="false"/>
    </xf>
    <xf numFmtId="164" fontId="29" fillId="7" borderId="4" xfId="0" applyFont="true" applyBorder="true" applyAlignment="true" applyProtection="false">
      <alignment horizontal="right" vertical="bottom" textRotation="0" wrapText="false" indent="0" shrinkToFit="false"/>
      <protection locked="true" hidden="false"/>
    </xf>
    <xf numFmtId="168" fontId="29" fillId="7" borderId="4" xfId="0" applyFont="true" applyBorder="true" applyAlignment="false" applyProtection="false">
      <alignment horizontal="general" vertical="bottom" textRotation="0" wrapText="false" indent="0" shrinkToFit="false"/>
      <protection locked="true" hidden="false"/>
    </xf>
    <xf numFmtId="164" fontId="32" fillId="7" borderId="4" xfId="0" applyFont="true" applyBorder="true" applyAlignment="true" applyProtection="false">
      <alignment horizontal="right" vertical="bottom" textRotation="0" wrapText="false" indent="0" shrinkToFit="false"/>
      <protection locked="true" hidden="false"/>
    </xf>
    <xf numFmtId="168" fontId="32" fillId="7" borderId="4" xfId="0" applyFont="true" applyBorder="true" applyAlignment="false" applyProtection="false">
      <alignment horizontal="general" vertical="bottom" textRotation="0" wrapText="false" indent="0" shrinkToFit="false"/>
      <protection locked="true" hidden="false"/>
    </xf>
    <xf numFmtId="164" fontId="0" fillId="7" borderId="0" xfId="0" applyFont="false" applyBorder="true" applyAlignment="false" applyProtection="false">
      <alignment horizontal="general" vertical="bottom" textRotation="0" wrapText="false" indent="0" shrinkToFit="false"/>
      <protection locked="true" hidden="false"/>
    </xf>
    <xf numFmtId="164" fontId="6" fillId="7" borderId="0" xfId="20" applyFont="true" applyBorder="true" applyAlignment="true" applyProtection="false">
      <alignment horizontal="center" vertical="bottom" textRotation="0" wrapText="false" indent="0" shrinkToFit="false"/>
      <protection locked="true" hidden="false"/>
    </xf>
    <xf numFmtId="164" fontId="6" fillId="7" borderId="21" xfId="20" applyFont="true" applyBorder="true" applyAlignment="true" applyProtection="false">
      <alignment horizontal="left" vertical="top" textRotation="0" wrapText="false" indent="0" shrinkToFit="false"/>
      <protection locked="true" hidden="false"/>
    </xf>
    <xf numFmtId="164" fontId="6" fillId="7" borderId="24" xfId="20" applyFont="true" applyBorder="true" applyAlignment="true" applyProtection="false">
      <alignment horizontal="center" vertical="bottom" textRotation="0" wrapText="false" indent="0" shrinkToFit="false"/>
      <protection locked="true" hidden="false"/>
    </xf>
    <xf numFmtId="164" fontId="6" fillId="7" borderId="5" xfId="20" applyFont="true" applyBorder="true" applyAlignment="true" applyProtection="false">
      <alignment horizontal="center" vertical="bottom" textRotation="0" wrapText="false" indent="0" shrinkToFit="false"/>
      <protection locked="true" hidden="false"/>
    </xf>
    <xf numFmtId="164" fontId="6" fillId="7" borderId="25" xfId="20" applyFont="true" applyBorder="true" applyAlignment="true" applyProtection="false">
      <alignment horizontal="center" vertical="bottom" textRotation="0" wrapText="false" indent="0" shrinkToFit="false"/>
      <protection locked="true" hidden="false"/>
    </xf>
    <xf numFmtId="164" fontId="6" fillId="7" borderId="3" xfId="20" applyFont="true" applyBorder="true" applyAlignment="true" applyProtection="false">
      <alignment horizontal="center" vertical="bottom" textRotation="0" wrapText="false" indent="0" shrinkToFit="false"/>
      <protection locked="true" hidden="false"/>
    </xf>
    <xf numFmtId="164" fontId="6" fillId="7" borderId="16" xfId="20" applyFont="true" applyBorder="true" applyAlignment="true" applyProtection="false">
      <alignment horizontal="center" vertical="bottom" textRotation="0" wrapText="false" indent="0" shrinkToFit="false"/>
      <protection locked="true" hidden="false"/>
    </xf>
    <xf numFmtId="164" fontId="6" fillId="7" borderId="22" xfId="20" applyFont="true" applyBorder="true" applyAlignment="true" applyProtection="false">
      <alignment horizontal="center" vertical="bottom" textRotation="0" wrapText="false" indent="0" shrinkToFit="false"/>
      <protection locked="true" hidden="false"/>
    </xf>
    <xf numFmtId="164" fontId="6" fillId="7" borderId="23" xfId="20" applyFont="true" applyBorder="true" applyAlignment="true" applyProtection="false">
      <alignment horizontal="center" vertical="bottom" textRotation="0" wrapText="false" indent="0" shrinkToFit="false"/>
      <protection locked="true" hidden="false"/>
    </xf>
    <xf numFmtId="164" fontId="6" fillId="7" borderId="23" xfId="20" applyFont="true" applyBorder="true" applyAlignment="false" applyProtection="false">
      <alignment horizontal="general" vertical="bottom" textRotation="0" wrapText="false" indent="0" shrinkToFit="false"/>
      <protection locked="true" hidden="false"/>
    </xf>
    <xf numFmtId="164" fontId="6" fillId="7" borderId="26" xfId="20" applyFont="true" applyBorder="true" applyAlignment="true" applyProtection="false">
      <alignment horizontal="center" vertical="bottom" textRotation="0" wrapText="false" indent="0" shrinkToFit="false"/>
      <protection locked="true" hidden="false"/>
    </xf>
    <xf numFmtId="164" fontId="6" fillId="7" borderId="0" xfId="20" applyFont="true" applyBorder="true" applyAlignment="false" applyProtection="false">
      <alignment horizontal="general" vertical="bottom" textRotation="0" wrapText="false" indent="0" shrinkToFit="false"/>
      <protection locked="true" hidden="false"/>
    </xf>
    <xf numFmtId="164" fontId="22" fillId="7" borderId="0" xfId="20" applyFont="true" applyBorder="false" applyAlignment="false" applyProtection="false">
      <alignment horizontal="general" vertical="bottom" textRotation="0" wrapText="false" indent="0" shrinkToFit="false"/>
      <protection locked="true" hidden="false"/>
    </xf>
    <xf numFmtId="164" fontId="33" fillId="7" borderId="0" xfId="0" applyFont="true" applyBorder="false" applyAlignment="false" applyProtection="false">
      <alignment horizontal="general" vertical="bottom" textRotation="0" wrapText="false" indent="0" shrinkToFit="false"/>
      <protection locked="true" hidden="false"/>
    </xf>
    <xf numFmtId="164" fontId="31" fillId="7" borderId="0" xfId="0" applyFont="true" applyBorder="false" applyAlignment="false" applyProtection="false">
      <alignment horizontal="general"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7" fillId="9" borderId="23" xfId="20" applyFont="true" applyBorder="true" applyAlignment="true" applyProtection="false">
      <alignment horizontal="center" vertical="center" textRotation="0" wrapText="true" indent="0" shrinkToFit="false"/>
      <protection locked="true" hidden="false"/>
    </xf>
    <xf numFmtId="164" fontId="35" fillId="7" borderId="0" xfId="23" applyFont="false" applyBorder="true" applyAlignment="true" applyProtection="true">
      <alignment horizontal="general" vertical="center" textRotation="0" wrapText="false" indent="0" shrinkToFit="false"/>
      <protection locked="true" hidden="false"/>
    </xf>
    <xf numFmtId="164" fontId="0" fillId="7" borderId="0" xfId="0" applyFont="false" applyBorder="false" applyAlignment="true" applyProtection="false">
      <alignment horizontal="general" vertical="bottom" textRotation="0" wrapText="false" indent="0" shrinkToFit="false"/>
      <protection locked="true" hidden="false"/>
    </xf>
    <xf numFmtId="164" fontId="6" fillId="7" borderId="0" xfId="20" applyFont="true" applyBorder="false" applyAlignment="true" applyProtection="false">
      <alignment horizontal="general" vertical="bottom" textRotation="0" wrapText="false" indent="0" shrinkToFit="false"/>
      <protection locked="true" hidden="false"/>
    </xf>
    <xf numFmtId="164" fontId="36" fillId="7" borderId="0" xfId="20" applyFont="true" applyBorder="false" applyAlignment="false" applyProtection="false">
      <alignment horizontal="general" vertical="bottom" textRotation="0" wrapText="false" indent="0" shrinkToFit="false"/>
      <protection locked="true" hidden="false"/>
    </xf>
    <xf numFmtId="164" fontId="14" fillId="8" borderId="13" xfId="20" applyFont="true" applyBorder="true" applyAlignment="true" applyProtection="false">
      <alignment horizontal="center" vertical="center" textRotation="0" wrapText="true" indent="0" shrinkToFit="false"/>
      <protection locked="true" hidden="false"/>
    </xf>
    <xf numFmtId="164" fontId="14" fillId="8" borderId="27" xfId="20" applyFont="true" applyBorder="true" applyAlignment="true" applyProtection="false">
      <alignment horizontal="center" vertical="center" textRotation="0" wrapText="true" indent="0" shrinkToFit="false"/>
      <protection locked="true" hidden="false"/>
    </xf>
    <xf numFmtId="164" fontId="28" fillId="7" borderId="2" xfId="24" applyFont="true" applyBorder="false" applyAlignment="true" applyProtection="true">
      <alignment horizontal="center" vertical="center" textRotation="0" wrapText="false" indent="0" shrinkToFit="false"/>
      <protection locked="true" hidden="false"/>
    </xf>
    <xf numFmtId="164" fontId="21" fillId="10" borderId="21" xfId="20" applyFont="true" applyBorder="true" applyAlignment="true" applyProtection="false">
      <alignment horizontal="center" vertical="center" textRotation="0" wrapText="true" indent="0" shrinkToFit="false"/>
      <protection locked="true" hidden="false"/>
    </xf>
    <xf numFmtId="164" fontId="10" fillId="7" borderId="4" xfId="20" applyFont="true" applyBorder="true" applyAlignment="true" applyProtection="false">
      <alignment horizontal="center" vertical="center" textRotation="0" wrapText="true" indent="0" shrinkToFit="false"/>
      <protection locked="true" hidden="false"/>
    </xf>
    <xf numFmtId="164" fontId="37" fillId="2" borderId="4" xfId="24" applyFont="false" applyBorder="true" applyAlignment="true" applyProtection="true">
      <alignment horizontal="center" vertical="center" textRotation="0" wrapText="false" indent="0" shrinkToFit="false"/>
      <protection locked="true" hidden="false"/>
    </xf>
    <xf numFmtId="169" fontId="31" fillId="0" borderId="4" xfId="0" applyFont="true" applyBorder="true" applyAlignment="true" applyProtection="false">
      <alignment horizontal="center" vertical="center" textRotation="0" wrapText="false" indent="0" shrinkToFit="false"/>
      <protection locked="true" hidden="false"/>
    </xf>
    <xf numFmtId="169" fontId="0" fillId="0" borderId="4" xfId="0" applyFont="false" applyBorder="true" applyAlignment="true" applyProtection="false">
      <alignment horizontal="center" vertical="center" textRotation="0" wrapText="false" indent="0" shrinkToFit="false"/>
      <protection locked="tru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30" fillId="10" borderId="4" xfId="0" applyFont="true" applyBorder="true" applyAlignment="true" applyProtection="false">
      <alignment horizontal="left" vertical="bottom" textRotation="0" wrapText="false" indent="0" shrinkToFit="false"/>
      <protection locked="true" hidden="false"/>
    </xf>
    <xf numFmtId="164" fontId="30" fillId="10" borderId="4" xfId="0" applyFont="true" applyBorder="true" applyAlignment="true" applyProtection="false">
      <alignment horizontal="center" vertical="bottom" textRotation="0" wrapText="false" indent="0" shrinkToFit="false"/>
      <protection locked="true" hidden="false"/>
    </xf>
    <xf numFmtId="164" fontId="30" fillId="10" borderId="4" xfId="0" applyFont="true" applyBorder="true" applyAlignment="false" applyProtection="false">
      <alignment horizontal="general" vertical="bottom" textRotation="0" wrapText="false" indent="0" shrinkToFit="false"/>
      <protection locked="true" hidden="false"/>
    </xf>
    <xf numFmtId="164" fontId="0" fillId="7" borderId="3" xfId="0" applyFont="false" applyBorder="true" applyAlignment="true" applyProtection="false">
      <alignment horizontal="center" vertical="bottom" textRotation="0" wrapText="true" indent="0" shrinkToFit="false"/>
      <protection locked="true" hidden="false"/>
    </xf>
    <xf numFmtId="164" fontId="30" fillId="10" borderId="4" xfId="0" applyFont="true" applyBorder="true" applyAlignment="true" applyProtection="false">
      <alignment horizontal="general" vertical="bottom" textRotation="0" wrapText="false" indent="0" shrinkToFit="false"/>
      <protection locked="true" hidden="false"/>
    </xf>
    <xf numFmtId="164" fontId="0" fillId="7" borderId="3" xfId="0" applyFont="false" applyBorder="true" applyAlignment="true" applyProtection="false">
      <alignment horizontal="left" vertical="bottom" textRotation="0" wrapText="true" indent="0" shrinkToFit="false"/>
      <protection locked="true" hidden="false"/>
    </xf>
    <xf numFmtId="168" fontId="0" fillId="7" borderId="4" xfId="17" applyFont="true" applyBorder="true" applyAlignment="true" applyProtection="true">
      <alignment horizontal="general" vertical="bottom" textRotation="0" wrapText="false" indent="0" shrinkToFit="false"/>
      <protection locked="true" hidden="false"/>
    </xf>
    <xf numFmtId="164" fontId="0" fillId="7" borderId="4" xfId="0" applyFont="true" applyBorder="true" applyAlignment="true" applyProtection="false">
      <alignment horizontal="general" vertical="bottom" textRotation="0" wrapText="true" indent="0" shrinkToFit="false"/>
      <protection locked="true" hidden="false"/>
    </xf>
    <xf numFmtId="164" fontId="28" fillId="7" borderId="4" xfId="0" applyFont="true" applyBorder="true" applyAlignment="true" applyProtection="false">
      <alignment horizontal="left" vertical="bottom" textRotation="0" wrapText="false" indent="0" shrinkToFit="false"/>
      <protection locked="true" hidden="false"/>
    </xf>
    <xf numFmtId="169" fontId="28" fillId="7" borderId="4" xfId="19" applyFont="true" applyBorder="true" applyAlignment="true" applyProtection="true">
      <alignment horizontal="general" vertical="bottom" textRotation="0" wrapText="false" indent="0" shrinkToFit="false"/>
      <protection locked="true" hidden="false"/>
    </xf>
    <xf numFmtId="164" fontId="6" fillId="0" borderId="21" xfId="20" applyFont="true" applyBorder="true" applyAlignment="true" applyProtection="false">
      <alignment horizontal="left" vertical="top" textRotation="0" wrapText="false" indent="0" shrinkToFit="false"/>
      <protection locked="true" hidden="false"/>
    </xf>
    <xf numFmtId="164" fontId="6" fillId="7" borderId="24" xfId="20" applyFont="true" applyBorder="true" applyAlignment="false" applyProtection="false">
      <alignment horizontal="general" vertical="bottom" textRotation="0" wrapText="false" indent="0" shrinkToFit="false"/>
      <protection locked="true" hidden="false"/>
    </xf>
    <xf numFmtId="164" fontId="6" fillId="7" borderId="5" xfId="20" applyFont="true" applyBorder="true" applyAlignment="false" applyProtection="false">
      <alignment horizontal="general" vertical="bottom" textRotation="0" wrapText="false" indent="0" shrinkToFit="false"/>
      <protection locked="true" hidden="false"/>
    </xf>
    <xf numFmtId="164" fontId="6" fillId="7" borderId="25" xfId="20" applyFont="true" applyBorder="true" applyAlignment="false" applyProtection="false">
      <alignment horizontal="general" vertical="bottom" textRotation="0" wrapText="false" indent="0" shrinkToFit="false"/>
      <protection locked="true" hidden="false"/>
    </xf>
    <xf numFmtId="164" fontId="6" fillId="7" borderId="3" xfId="20" applyFont="true" applyBorder="true" applyAlignment="false" applyProtection="false">
      <alignment horizontal="general" vertical="bottom" textRotation="0" wrapText="false" indent="0" shrinkToFit="false"/>
      <protection locked="true" hidden="false"/>
    </xf>
    <xf numFmtId="164" fontId="6" fillId="7" borderId="16" xfId="20" applyFont="true" applyBorder="true" applyAlignment="false" applyProtection="false">
      <alignment horizontal="general" vertical="bottom" textRotation="0" wrapText="false" indent="0" shrinkToFit="false"/>
      <protection locked="true" hidden="false"/>
    </xf>
    <xf numFmtId="164" fontId="6" fillId="7" borderId="22" xfId="20" applyFont="true" applyBorder="true" applyAlignment="false" applyProtection="false">
      <alignment horizontal="general" vertical="bottom" textRotation="0" wrapText="false" indent="0" shrinkToFit="false"/>
      <protection locked="true" hidden="false"/>
    </xf>
    <xf numFmtId="164" fontId="6" fillId="7" borderId="26" xfId="20" applyFont="true" applyBorder="true" applyAlignment="false" applyProtection="false">
      <alignment horizontal="general" vertical="bottom" textRotation="0" wrapText="false" indent="0" shrinkToFit="false"/>
      <protection locked="true" hidden="false"/>
    </xf>
    <xf numFmtId="164" fontId="38" fillId="7" borderId="0" xfId="0" applyFont="true" applyBorder="false" applyAlignment="false" applyProtection="false">
      <alignment horizontal="general" vertical="bottom" textRotation="0" wrapText="false" indent="0" shrinkToFit="false"/>
      <protection locked="true" hidden="false"/>
    </xf>
    <xf numFmtId="164" fontId="31" fillId="0" borderId="0" xfId="0" applyFont="true" applyBorder="false" applyAlignment="false" applyProtection="false">
      <alignment horizontal="general" vertical="bottom" textRotation="0" wrapText="false" indent="0" shrinkToFit="false"/>
      <protection locked="true" hidden="false"/>
    </xf>
    <xf numFmtId="164" fontId="17" fillId="8" borderId="3" xfId="20" applyFont="true" applyBorder="true" applyAlignment="true" applyProtection="false">
      <alignment horizontal="left" vertical="center" textRotation="0" wrapText="true" indent="0" shrinkToFit="false"/>
      <protection locked="true" hidden="false"/>
    </xf>
    <xf numFmtId="164" fontId="20" fillId="0" borderId="0" xfId="20" applyFont="true" applyBorder="true" applyAlignment="true" applyProtection="false">
      <alignment horizontal="center" vertical="bottom" textRotation="0" wrapText="true" indent="0" shrinkToFit="false"/>
      <protection locked="true" hidden="false"/>
    </xf>
    <xf numFmtId="164" fontId="6" fillId="0" borderId="4" xfId="20" applyFont="true" applyBorder="true" applyAlignment="true" applyProtection="false">
      <alignment horizontal="center" vertical="bottom" textRotation="0" wrapText="false" indent="0" shrinkToFit="false"/>
      <protection locked="true" hidden="false"/>
    </xf>
    <xf numFmtId="172" fontId="6" fillId="0" borderId="4" xfId="20" applyFont="true" applyBorder="true" applyAlignment="true" applyProtection="true">
      <alignment horizontal="center" vertical="center" textRotation="0" wrapText="false" indent="0" shrinkToFit="false"/>
      <protection locked="fals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6" fillId="7" borderId="0" xfId="20" applyFont="true" applyBorder="true" applyAlignment="true" applyProtection="true">
      <alignment horizontal="center" vertical="center" textRotation="0" wrapText="false" indent="0" shrinkToFit="false"/>
      <protection locked="false" hidden="false"/>
    </xf>
    <xf numFmtId="164" fontId="6" fillId="7" borderId="3" xfId="20" applyFont="true" applyBorder="true" applyAlignment="true" applyProtection="false">
      <alignment horizontal="left" vertical="bottom" textRotation="0" wrapText="false" indent="0" shrinkToFit="false"/>
      <protection locked="true" hidden="false"/>
    </xf>
    <xf numFmtId="164" fontId="6" fillId="7" borderId="0" xfId="20" applyFont="true" applyBorder="false" applyAlignment="true" applyProtection="false">
      <alignment horizontal="left" vertical="bottom" textRotation="0" wrapText="false" indent="0" shrinkToFit="false"/>
      <protection locked="true" hidden="false"/>
    </xf>
    <xf numFmtId="172" fontId="6" fillId="7" borderId="0" xfId="20" applyFont="true" applyBorder="false" applyAlignment="true" applyProtection="true">
      <alignment horizontal="center" vertical="center" textRotation="0" wrapText="false" indent="0" shrinkToFit="false"/>
      <protection locked="false" hidden="false"/>
    </xf>
    <xf numFmtId="164" fontId="6" fillId="7" borderId="22" xfId="20" applyFont="true" applyBorder="true" applyAlignment="true" applyProtection="false">
      <alignment horizontal="left" vertical="bottom" textRotation="0" wrapText="false" indent="0" shrinkToFit="false"/>
      <protection locked="true" hidden="false"/>
    </xf>
    <xf numFmtId="164" fontId="6" fillId="7" borderId="23" xfId="20" applyFont="true" applyBorder="true" applyAlignment="true" applyProtection="false">
      <alignment horizontal="left" vertical="bottom" textRotation="0" wrapText="false" indent="0" shrinkToFit="false"/>
      <protection locked="true" hidden="false"/>
    </xf>
    <xf numFmtId="172" fontId="6" fillId="7" borderId="23" xfId="20" applyFont="true" applyBorder="true" applyAlignment="true" applyProtection="true">
      <alignment horizontal="center" vertical="center" textRotation="0" wrapText="false" indent="0" shrinkToFit="false"/>
      <protection locked="false" hidden="false"/>
    </xf>
    <xf numFmtId="164" fontId="20" fillId="0" borderId="0" xfId="20" applyFont="true" applyBorder="false" applyAlignment="true" applyProtection="false">
      <alignment horizontal="center" vertical="bottom" textRotation="0" wrapText="true" indent="0" shrinkToFit="false"/>
      <protection locked="true" hidden="false"/>
    </xf>
    <xf numFmtId="164" fontId="6" fillId="7" borderId="4" xfId="20" applyFont="true" applyBorder="true" applyAlignment="true" applyProtection="false">
      <alignment horizontal="left" vertical="top" textRotation="0" wrapText="true" indent="0" shrinkToFit="false"/>
      <protection locked="true" hidden="false"/>
    </xf>
    <xf numFmtId="164" fontId="6" fillId="7" borderId="4" xfId="20" applyFont="true" applyBorder="true" applyAlignment="true" applyProtection="false">
      <alignment horizontal="center" vertical="bottom" textRotation="0" wrapText="false" indent="0" shrinkToFit="false"/>
      <protection locked="true" hidden="false"/>
    </xf>
    <xf numFmtId="164" fontId="6" fillId="7" borderId="0" xfId="20" applyFont="true" applyBorder="true" applyAlignment="true" applyProtection="false">
      <alignment horizontal="left" vertical="top" textRotation="0" wrapText="true" indent="0" shrinkToFit="false"/>
      <protection locked="true" hidden="false"/>
    </xf>
    <xf numFmtId="164" fontId="0" fillId="7" borderId="0" xfId="0" applyFont="true" applyBorder="true" applyAlignment="true" applyProtection="false">
      <alignment horizontal="left" vertical="bottom" textRotation="0" wrapText="false" indent="0" shrinkToFit="false"/>
      <protection locked="true" hidden="false"/>
    </xf>
    <xf numFmtId="164" fontId="0" fillId="7" borderId="0" xfId="0" applyFont="true" applyBorder="true" applyAlignment="true" applyProtection="false">
      <alignment horizontal="left" vertical="top" textRotation="0" wrapText="true" indent="0" shrinkToFit="false"/>
      <protection locked="true" hidden="false"/>
    </xf>
    <xf numFmtId="164" fontId="0" fillId="7" borderId="0" xfId="0" applyFont="true" applyBorder="true" applyAlignment="true" applyProtection="false">
      <alignment horizontal="center" vertical="bottom" textRotation="0" wrapText="false" indent="0" shrinkToFit="false"/>
      <protection locked="true" hidden="false"/>
    </xf>
    <xf numFmtId="164" fontId="6" fillId="0" borderId="12" xfId="20" applyFont="true" applyBorder="true" applyAlignment="true" applyProtection="false">
      <alignment horizontal="center" vertical="bottom" textRotation="0" wrapText="false" indent="0" shrinkToFit="false"/>
      <protection locked="true" hidden="false"/>
    </xf>
    <xf numFmtId="172" fontId="6" fillId="0" borderId="12" xfId="20" applyFont="true" applyBorder="true" applyAlignment="true" applyProtection="true">
      <alignment horizontal="center" vertical="center" textRotation="0" wrapText="false" indent="0" shrinkToFit="false"/>
      <protection locked="false" hidden="false"/>
    </xf>
    <xf numFmtId="164" fontId="6" fillId="0" borderId="4" xfId="20" applyFont="true" applyBorder="true" applyAlignment="true" applyProtection="true">
      <alignment horizontal="left" vertical="center" textRotation="0" wrapText="false" indent="0" shrinkToFit="false"/>
      <protection locked="false" hidden="false"/>
    </xf>
    <xf numFmtId="164" fontId="20" fillId="7" borderId="0" xfId="0" applyFont="true" applyBorder="false" applyAlignment="false" applyProtection="false">
      <alignment horizontal="general" vertical="bottom" textRotation="0" wrapText="false" indent="0" shrinkToFit="false"/>
      <protection locked="true" hidden="false"/>
    </xf>
    <xf numFmtId="164" fontId="40" fillId="0" borderId="0" xfId="0" applyFont="true" applyBorder="false" applyAlignment="true" applyProtection="false">
      <alignment horizontal="general" vertical="center" textRotation="0" wrapText="false" indent="0" shrinkToFit="false"/>
      <protection locked="true" hidden="false"/>
    </xf>
    <xf numFmtId="164" fontId="41" fillId="0" borderId="0" xfId="0" applyFont="true" applyBorder="false" applyAlignment="true" applyProtection="false">
      <alignment horizontal="general" vertical="center" textRotation="0" wrapText="false" indent="0" shrinkToFit="false"/>
      <protection locked="true" hidden="false"/>
    </xf>
    <xf numFmtId="164" fontId="40" fillId="0" borderId="0" xfId="0" applyFont="true" applyBorder="false" applyAlignment="true" applyProtection="false">
      <alignment horizontal="general"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 2 2" xfId="21"/>
    <cellStyle name="Normal 3" xfId="22"/>
    <cellStyle name="Excel Built-in Heading 1" xfId="23"/>
    <cellStyle name="Excel Built-in Calculation" xfId="24"/>
  </cellStyles>
  <colors>
    <indexedColors>
      <rgbColor rgb="FF000000"/>
      <rgbColor rgb="FFFFFFFF"/>
      <rgbColor rgb="FFFF0000"/>
      <rgbColor rgb="FF00FF00"/>
      <rgbColor rgb="FF0000FF"/>
      <rgbColor rgb="FFFFFF00"/>
      <rgbColor rgb="FFFF00FF"/>
      <rgbColor rgb="FF00FFFF"/>
      <rgbColor rgb="FF800000"/>
      <rgbColor rgb="FF008000"/>
      <rgbColor rgb="FF1008B8"/>
      <rgbColor rgb="FF808000"/>
      <rgbColor rgb="FF800080"/>
      <rgbColor rgb="FF008080"/>
      <rgbColor rgb="FFADB9CA"/>
      <rgbColor rgb="FF7F7F7F"/>
      <rgbColor rgb="FF9999FF"/>
      <rgbColor rgb="FF993366"/>
      <rgbColor rgb="FFF2F2F2"/>
      <rgbColor rgb="FFCCFFFF"/>
      <rgbColor rgb="FF660066"/>
      <rgbColor rgb="FFFF8080"/>
      <rgbColor rgb="FF0070C0"/>
      <rgbColor rgb="FFD6DCE5"/>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FF99CC"/>
      <rgbColor rgb="FFCC99FF"/>
      <rgbColor rgb="FFFFCC99"/>
      <rgbColor rgb="FF4472C4"/>
      <rgbColor rgb="FF33CCCC"/>
      <rgbColor rgb="FF99CC00"/>
      <rgbColor rgb="FFFFCC00"/>
      <rgbColor rgb="FFFF9900"/>
      <rgbColor rgb="FFFA7D00"/>
      <rgbColor rgb="FF44546A"/>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S7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C11" activeCellId="0" sqref="C11"/>
    </sheetView>
  </sheetViews>
  <sheetFormatPr defaultColWidth="9.19140625" defaultRowHeight="12" zeroHeight="false" outlineLevelRow="0" outlineLevelCol="0"/>
  <cols>
    <col collapsed="false" customWidth="true" hidden="false" outlineLevel="0" max="1" min="1" style="1" width="33"/>
    <col collapsed="false" customWidth="true" hidden="false" outlineLevel="0" max="2" min="2" style="1" width="26"/>
    <col collapsed="false" customWidth="true" hidden="false" outlineLevel="0" max="3" min="3" style="1" width="19.46"/>
    <col collapsed="false" customWidth="true" hidden="false" outlineLevel="0" max="4" min="4" style="1" width="26.46"/>
    <col collapsed="false" customWidth="true" hidden="false" outlineLevel="0" max="5" min="5" style="1" width="33.27"/>
    <col collapsed="false" customWidth="true" hidden="false" outlineLevel="0" max="6" min="6" style="1" width="118"/>
    <col collapsed="false" customWidth="true" hidden="false" outlineLevel="0" max="7" min="7" style="2" width="48.01"/>
    <col collapsed="false" customWidth="true" hidden="false" outlineLevel="0" max="8" min="8" style="2" width="20.27"/>
    <col collapsed="false" customWidth="true" hidden="false" outlineLevel="0" max="9" min="9" style="2" width="10.73"/>
    <col collapsed="false" customWidth="false" hidden="false" outlineLevel="0" max="11" min="10" style="2" width="9.18"/>
    <col collapsed="false" customWidth="true" hidden="false" outlineLevel="0" max="12" min="12" style="2" width="14.17"/>
    <col collapsed="false" customWidth="false" hidden="false" outlineLevel="0" max="45" min="13" style="2" width="9.18"/>
    <col collapsed="false" customWidth="false" hidden="false" outlineLevel="0" max="255" min="46" style="1" width="9.18"/>
    <col collapsed="false" customWidth="true" hidden="false" outlineLevel="0" max="256" min="256" style="1" width="14.72"/>
    <col collapsed="false" customWidth="true" hidden="false" outlineLevel="0" max="258" min="257" style="1" width="36.27"/>
    <col collapsed="false" customWidth="true" hidden="false" outlineLevel="0" max="259" min="259" style="1" width="17.18"/>
    <col collapsed="false" customWidth="true" hidden="false" outlineLevel="0" max="260" min="260" style="1" width="10.46"/>
    <col collapsed="false" customWidth="true" hidden="false" outlineLevel="0" max="261" min="261" style="1" width="11.45"/>
    <col collapsed="false" customWidth="true" hidden="false" outlineLevel="0" max="262" min="262" style="1" width="9.54"/>
    <col collapsed="false" customWidth="false" hidden="false" outlineLevel="0" max="263" min="263" style="1" width="9.18"/>
    <col collapsed="false" customWidth="true" hidden="false" outlineLevel="0" max="264" min="264" style="1" width="11.27"/>
    <col collapsed="false" customWidth="false" hidden="false" outlineLevel="0" max="267" min="265" style="1" width="9.18"/>
    <col collapsed="false" customWidth="true" hidden="false" outlineLevel="0" max="268" min="268" style="1" width="14.17"/>
    <col collapsed="false" customWidth="false" hidden="false" outlineLevel="0" max="511" min="269" style="1" width="9.18"/>
    <col collapsed="false" customWidth="true" hidden="false" outlineLevel="0" max="512" min="512" style="1" width="14.72"/>
    <col collapsed="false" customWidth="true" hidden="false" outlineLevel="0" max="514" min="513" style="1" width="36.27"/>
    <col collapsed="false" customWidth="true" hidden="false" outlineLevel="0" max="515" min="515" style="1" width="17.18"/>
    <col collapsed="false" customWidth="true" hidden="false" outlineLevel="0" max="516" min="516" style="1" width="10.46"/>
    <col collapsed="false" customWidth="true" hidden="false" outlineLevel="0" max="517" min="517" style="1" width="11.45"/>
    <col collapsed="false" customWidth="true" hidden="false" outlineLevel="0" max="518" min="518" style="1" width="9.54"/>
    <col collapsed="false" customWidth="false" hidden="false" outlineLevel="0" max="519" min="519" style="1" width="9.18"/>
    <col collapsed="false" customWidth="true" hidden="false" outlineLevel="0" max="520" min="520" style="1" width="11.27"/>
    <col collapsed="false" customWidth="false" hidden="false" outlineLevel="0" max="523" min="521" style="1" width="9.18"/>
    <col collapsed="false" customWidth="true" hidden="false" outlineLevel="0" max="524" min="524" style="1" width="14.17"/>
    <col collapsed="false" customWidth="false" hidden="false" outlineLevel="0" max="767" min="525" style="1" width="9.18"/>
    <col collapsed="false" customWidth="true" hidden="false" outlineLevel="0" max="768" min="768" style="1" width="14.72"/>
    <col collapsed="false" customWidth="true" hidden="false" outlineLevel="0" max="770" min="769" style="1" width="36.27"/>
    <col collapsed="false" customWidth="true" hidden="false" outlineLevel="0" max="771" min="771" style="1" width="17.18"/>
    <col collapsed="false" customWidth="true" hidden="false" outlineLevel="0" max="772" min="772" style="1" width="10.46"/>
    <col collapsed="false" customWidth="true" hidden="false" outlineLevel="0" max="773" min="773" style="1" width="11.45"/>
    <col collapsed="false" customWidth="true" hidden="false" outlineLevel="0" max="774" min="774" style="1" width="9.54"/>
    <col collapsed="false" customWidth="false" hidden="false" outlineLevel="0" max="775" min="775" style="1" width="9.18"/>
    <col collapsed="false" customWidth="true" hidden="false" outlineLevel="0" max="776" min="776" style="1" width="11.27"/>
    <col collapsed="false" customWidth="false" hidden="false" outlineLevel="0" max="779" min="777" style="1" width="9.18"/>
    <col collapsed="false" customWidth="true" hidden="false" outlineLevel="0" max="780" min="780" style="1" width="14.17"/>
    <col collapsed="false" customWidth="false" hidden="false" outlineLevel="0" max="1023" min="781" style="1" width="9.18"/>
    <col collapsed="false" customWidth="true" hidden="false" outlineLevel="0" max="1024" min="1024" style="1" width="14.72"/>
  </cols>
  <sheetData>
    <row r="1" customFormat="false" ht="32.25" hidden="false" customHeight="true" outlineLevel="0" collapsed="false">
      <c r="A1" s="3" t="s">
        <v>0</v>
      </c>
      <c r="B1" s="3"/>
      <c r="C1" s="3"/>
      <c r="D1" s="3"/>
      <c r="E1" s="3"/>
      <c r="F1" s="3"/>
      <c r="G1" s="4"/>
      <c r="H1" s="4"/>
      <c r="I1" s="4"/>
      <c r="J1" s="4"/>
      <c r="K1" s="4"/>
    </row>
    <row r="2" customFormat="false" ht="21" hidden="false" customHeight="true" outlineLevel="0" collapsed="false">
      <c r="A2" s="5" t="s">
        <v>1</v>
      </c>
      <c r="B2" s="5"/>
      <c r="C2" s="5"/>
      <c r="D2" s="5"/>
      <c r="E2" s="5"/>
      <c r="F2" s="5"/>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customFormat="false" ht="21" hidden="false" customHeight="true" outlineLevel="0" collapsed="false">
      <c r="A3" s="7" t="s">
        <v>2</v>
      </c>
      <c r="B3" s="7"/>
      <c r="C3" s="7"/>
      <c r="D3" s="7"/>
      <c r="E3" s="7"/>
      <c r="F3" s="7"/>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row>
    <row r="4" s="6" customFormat="true" ht="15" hidden="false" customHeight="false" outlineLevel="0" collapsed="false">
      <c r="A4" s="8"/>
      <c r="B4" s="8"/>
      <c r="C4" s="8"/>
      <c r="D4" s="8"/>
      <c r="E4" s="8"/>
      <c r="F4" s="8"/>
    </row>
    <row r="5" customFormat="false" ht="28.5" hidden="false" customHeight="true" outlineLevel="0" collapsed="false">
      <c r="A5" s="9" t="s">
        <v>3</v>
      </c>
      <c r="B5" s="9"/>
      <c r="C5" s="10" t="s">
        <v>4</v>
      </c>
      <c r="D5" s="10"/>
      <c r="E5" s="10"/>
      <c r="F5" s="10"/>
    </row>
    <row r="6" s="2" customFormat="true" ht="15" hidden="false" customHeight="false" outlineLevel="0" collapsed="false">
      <c r="A6" s="6"/>
      <c r="B6" s="6"/>
      <c r="C6" s="11"/>
      <c r="D6" s="11"/>
      <c r="E6" s="11"/>
      <c r="F6" s="11"/>
    </row>
    <row r="7" s="13" customFormat="true" ht="15" hidden="false" customHeight="false" outlineLevel="0" collapsed="false">
      <c r="A7" s="12" t="s">
        <v>5</v>
      </c>
      <c r="B7" s="12"/>
      <c r="C7" s="12"/>
      <c r="D7" s="12"/>
      <c r="E7" s="12"/>
      <c r="F7" s="12"/>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row>
    <row r="8" s="16" customFormat="true" ht="15" hidden="false" customHeight="true" outlineLevel="0" collapsed="false">
      <c r="A8" s="14" t="s">
        <v>6</v>
      </c>
      <c r="B8" s="14"/>
      <c r="C8" s="14"/>
      <c r="D8" s="14"/>
      <c r="E8" s="14"/>
      <c r="F8" s="14"/>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row>
    <row r="9" s="16" customFormat="true" ht="15" hidden="false" customHeight="true" outlineLevel="0" collapsed="false">
      <c r="A9" s="17" t="s">
        <v>7</v>
      </c>
      <c r="B9" s="17"/>
      <c r="C9" s="17"/>
      <c r="D9" s="17"/>
      <c r="E9" s="17"/>
      <c r="F9" s="17"/>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row>
    <row r="10" s="16" customFormat="true" ht="13.5" hidden="false" customHeight="true" outlineLevel="0" collapsed="false">
      <c r="A10" s="18" t="s">
        <v>8</v>
      </c>
      <c r="B10" s="18"/>
      <c r="C10" s="18"/>
      <c r="D10" s="18"/>
      <c r="E10" s="18"/>
      <c r="F10" s="18"/>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row>
    <row r="11" s="4" customFormat="true" ht="15" hidden="false" customHeight="true" outlineLevel="0" collapsed="false">
      <c r="A11" s="19"/>
    </row>
    <row r="12" s="13" customFormat="true" ht="15" hidden="false" customHeight="true" outlineLevel="0" collapsed="false">
      <c r="A12" s="20" t="s">
        <v>9</v>
      </c>
      <c r="B12" s="20"/>
      <c r="C12" s="20"/>
      <c r="D12" s="20"/>
      <c r="E12" s="20"/>
      <c r="F12" s="20"/>
      <c r="G12" s="6"/>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row>
    <row r="13" s="13" customFormat="true" ht="15" hidden="false" customHeight="true" outlineLevel="0" collapsed="false">
      <c r="A13" s="21" t="s">
        <v>10</v>
      </c>
      <c r="B13" s="21"/>
      <c r="C13" s="21"/>
      <c r="D13" s="22" t="s">
        <v>11</v>
      </c>
      <c r="E13" s="22"/>
      <c r="F13" s="22"/>
      <c r="G13" s="6"/>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row>
    <row r="14" s="13" customFormat="true" ht="15" hidden="false" customHeight="true" outlineLevel="0" collapsed="false">
      <c r="A14" s="21" t="s">
        <v>12</v>
      </c>
      <c r="B14" s="21"/>
      <c r="C14" s="21"/>
      <c r="D14" s="22" t="s">
        <v>13</v>
      </c>
      <c r="E14" s="22"/>
      <c r="F14" s="22"/>
      <c r="G14" s="6"/>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row>
    <row r="15" s="13" customFormat="true" ht="15" hidden="false" customHeight="true" outlineLevel="0" collapsed="false">
      <c r="A15" s="21" t="s">
        <v>14</v>
      </c>
      <c r="B15" s="21"/>
      <c r="C15" s="21"/>
      <c r="D15" s="23" t="s">
        <v>15</v>
      </c>
      <c r="E15" s="23"/>
      <c r="F15" s="23"/>
      <c r="G15" s="6"/>
      <c r="H15" s="6"/>
      <c r="I15" s="6"/>
      <c r="J15" s="6"/>
      <c r="K15" s="6"/>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row>
    <row r="16" s="13" customFormat="true" ht="15" hidden="false" customHeight="true" outlineLevel="0" collapsed="false">
      <c r="A16" s="21" t="s">
        <v>16</v>
      </c>
      <c r="B16" s="21"/>
      <c r="C16" s="21"/>
      <c r="D16" s="23" t="s">
        <v>17</v>
      </c>
      <c r="E16" s="23"/>
      <c r="F16" s="23"/>
      <c r="G16" s="6"/>
      <c r="H16" s="6"/>
      <c r="I16" s="6"/>
      <c r="J16" s="6"/>
      <c r="K16" s="6"/>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row>
    <row r="17" s="13" customFormat="true" ht="14.25" hidden="false" customHeight="true" outlineLevel="0" collapsed="false">
      <c r="A17" s="21" t="s">
        <v>18</v>
      </c>
      <c r="B17" s="24"/>
      <c r="C17" s="24"/>
      <c r="D17" s="18" t="s">
        <v>19</v>
      </c>
      <c r="E17" s="18"/>
      <c r="F17" s="18"/>
      <c r="G17" s="6"/>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row>
    <row r="18" s="13" customFormat="true" ht="15" hidden="false" customHeight="true" outlineLevel="0" collapsed="false">
      <c r="A18" s="21" t="s">
        <v>20</v>
      </c>
      <c r="B18" s="24"/>
      <c r="C18" s="24"/>
      <c r="D18" s="25" t="s">
        <v>21</v>
      </c>
      <c r="E18" s="25"/>
      <c r="F18" s="25"/>
      <c r="G18" s="6"/>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row>
    <row r="19" s="13" customFormat="true" ht="15" hidden="false" customHeight="true" outlineLevel="0" collapsed="false">
      <c r="A19" s="21" t="s">
        <v>22</v>
      </c>
      <c r="B19" s="21"/>
      <c r="C19" s="21"/>
      <c r="D19" s="26" t="s">
        <v>23</v>
      </c>
      <c r="E19" s="26"/>
      <c r="F19" s="26"/>
      <c r="G19" s="6"/>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row>
    <row r="20" s="13" customFormat="true" ht="27" hidden="false" customHeight="true" outlineLevel="0" collapsed="false">
      <c r="A20" s="21" t="s">
        <v>24</v>
      </c>
      <c r="B20" s="21"/>
      <c r="C20" s="21"/>
      <c r="D20" s="26" t="s">
        <v>25</v>
      </c>
      <c r="E20" s="26"/>
      <c r="F20" s="26"/>
      <c r="G20" s="6"/>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row>
    <row r="21" s="13" customFormat="true" ht="14.25" hidden="false" customHeight="true" outlineLevel="0" collapsed="false">
      <c r="A21" s="21" t="s">
        <v>26</v>
      </c>
      <c r="B21" s="21"/>
      <c r="C21" s="21"/>
      <c r="D21" s="26" t="s">
        <v>27</v>
      </c>
      <c r="E21" s="26"/>
      <c r="F21" s="26"/>
      <c r="G21" s="27"/>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row>
    <row r="22" s="13" customFormat="true" ht="14.25" hidden="false" customHeight="true" outlineLevel="0" collapsed="false">
      <c r="A22" s="28" t="s">
        <v>28</v>
      </c>
      <c r="B22" s="28"/>
      <c r="C22" s="28"/>
      <c r="D22" s="29" t="s">
        <v>29</v>
      </c>
      <c r="E22" s="29"/>
      <c r="F22" s="29"/>
      <c r="G22" s="27"/>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row>
    <row r="23" s="13" customFormat="true" ht="81.75" hidden="false" customHeight="true" outlineLevel="0" collapsed="false">
      <c r="A23" s="21" t="s">
        <v>30</v>
      </c>
      <c r="B23" s="21"/>
      <c r="C23" s="21"/>
      <c r="D23" s="26" t="s">
        <v>31</v>
      </c>
      <c r="E23" s="26"/>
      <c r="F23" s="26"/>
      <c r="G23" s="27"/>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row>
    <row r="24" s="4" customFormat="true" ht="34.5" hidden="false" customHeight="true" outlineLevel="0" collapsed="false"/>
    <row r="25" s="4" customFormat="true" ht="12.75" hidden="false" customHeight="true" outlineLevel="0" collapsed="false"/>
    <row r="26" s="4" customFormat="true" ht="13.5" hidden="false" customHeight="false" outlineLevel="0" collapsed="false"/>
    <row r="27" s="4" customFormat="true" ht="13.5" hidden="false" customHeight="false" outlineLevel="0" collapsed="false"/>
    <row r="28" s="4" customFormat="true" ht="15" hidden="false" customHeight="true" outlineLevel="0" collapsed="false"/>
    <row r="29" s="4" customFormat="true" ht="13.5" hidden="false" customHeight="false" outlineLevel="0" collapsed="false"/>
    <row r="30" s="4" customFormat="true" ht="13.5" hidden="false" customHeight="false" outlineLevel="0" collapsed="false"/>
    <row r="31" s="4" customFormat="true" ht="13.5" hidden="false" customHeight="false" outlineLevel="0" collapsed="false"/>
    <row r="32" s="4" customFormat="true" ht="13.5" hidden="false" customHeight="false" outlineLevel="0" collapsed="false"/>
    <row r="33" s="4" customFormat="true" ht="13.5" hidden="false" customHeight="false" outlineLevel="0" collapsed="false"/>
    <row r="34" s="4" customFormat="true" ht="13.5" hidden="false" customHeight="false" outlineLevel="0" collapsed="false"/>
    <row r="35" s="4" customFormat="true" ht="13.5" hidden="false" customHeight="false" outlineLevel="0" collapsed="false"/>
    <row r="36" s="4" customFormat="true" ht="12.75" hidden="false" customHeight="true" outlineLevel="0" collapsed="false"/>
    <row r="37" s="4" customFormat="true" ht="12.75" hidden="false" customHeight="true" outlineLevel="0" collapsed="false"/>
    <row r="38" s="4" customFormat="true" ht="13.5" hidden="false" customHeight="true" outlineLevel="0" collapsed="false"/>
    <row r="39" s="4" customFormat="true" ht="28.5" hidden="false" customHeight="true" outlineLevel="0" collapsed="false"/>
    <row r="40" s="13" customFormat="true" ht="35.25" hidden="false" customHeight="true" outlineLevel="0" collapsed="false">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row>
    <row r="41" s="13" customFormat="true" ht="21" hidden="false" customHeight="true" outlineLevel="0" collapsed="false">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row>
    <row r="42" s="13" customFormat="true" ht="13.5" hidden="false" customHeight="false" outlineLevel="0" collapsed="false">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row>
    <row r="43" s="13" customFormat="true" ht="13.5" hidden="false" customHeight="false" outlineLevel="0" collapsed="false">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row>
    <row r="44" s="13" customFormat="true" ht="12.75" hidden="false" customHeight="true" outlineLevel="0" collapsed="false">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row>
    <row r="45" s="13" customFormat="true" ht="13.5" hidden="false" customHeight="false" outlineLevel="0" collapsed="false">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row>
    <row r="46" s="13" customFormat="true" ht="13.5" hidden="false" customHeight="false" outlineLevel="0" collapsed="false">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row>
    <row r="47" s="13" customFormat="true" ht="13.5" hidden="false" customHeight="false" outlineLevel="0" collapsed="false">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row>
    <row r="48" s="13" customFormat="true" ht="13.5" hidden="false" customHeight="false" outlineLevel="0" collapsed="false">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row>
    <row r="49" s="13" customFormat="true" ht="13.5" hidden="false" customHeight="false" outlineLevel="0" collapsed="false">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row>
    <row r="50" s="13" customFormat="true" ht="13.5" hidden="false" customHeight="false" outlineLevel="0" collapsed="false">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row>
    <row r="51" s="13" customFormat="true" ht="13.5" hidden="false" customHeight="false" outlineLevel="0" collapsed="false">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row>
    <row r="52" s="13" customFormat="true" ht="13.5" hidden="false" customHeight="false" outlineLevel="0" collapsed="false">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row>
    <row r="53" s="13" customFormat="true" ht="13.5" hidden="false" customHeight="false" outlineLevel="0" collapsed="false">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row>
    <row r="54" s="13" customFormat="true" ht="13.5" hidden="false" customHeight="false" outlineLevel="0" collapsed="false">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row>
    <row r="55" s="13" customFormat="true" ht="13.5" hidden="false" customHeight="false" outlineLevel="0" collapsed="false">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row>
    <row r="56" s="13" customFormat="true" ht="13.5" hidden="false" customHeight="false" outlineLevel="0" collapsed="false">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row>
    <row r="57" s="13" customFormat="true" ht="13.5" hidden="false" customHeight="false" outlineLevel="0" collapsed="false">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row>
    <row r="58" s="13" customFormat="true" ht="13.5" hidden="false" customHeight="false" outlineLevel="0" collapsed="false">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row>
    <row r="59" s="13" customFormat="true" ht="13.5" hidden="false" customHeight="false" outlineLevel="0" collapsed="false">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row>
    <row r="60" s="13" customFormat="true" ht="13.5" hidden="false" customHeight="false" outlineLevel="0" collapsed="false">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row>
    <row r="61" s="13" customFormat="true" ht="13.5" hidden="false" customHeight="false" outlineLevel="0" collapsed="false">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row>
    <row r="62" s="13" customFormat="true" ht="13.5" hidden="false" customHeight="false" outlineLevel="0" collapsed="false">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row>
    <row r="63" s="13" customFormat="true" ht="23.25" hidden="false" customHeight="true" outlineLevel="0" collapsed="false">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row>
    <row r="64" s="13" customFormat="true" ht="13.5" hidden="false" customHeight="false" outlineLevel="0" collapsed="false">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row>
    <row r="65" s="13" customFormat="true" ht="13.5" hidden="false" customHeight="false" outlineLevel="0" collapsed="false">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row>
    <row r="66" s="13" customFormat="true" ht="13.5" hidden="false" customHeight="false" outlineLevel="0" collapsed="false">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row>
    <row r="67" s="13" customFormat="true" ht="13.5" hidden="false" customHeight="false" outlineLevel="0" collapsed="false">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row>
    <row r="68" s="13" customFormat="true" ht="13.5" hidden="false" customHeight="false" outlineLevel="0" collapsed="false">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row>
    <row r="69" s="13" customFormat="true" ht="13.5" hidden="false" customHeight="false" outlineLevel="0" collapsed="false">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row>
    <row r="70" s="13" customFormat="true" ht="13.5" hidden="false" customHeight="false" outlineLevel="0" collapsed="false">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row>
    <row r="71" s="13" customFormat="true" ht="13.5" hidden="false" customHeight="false" outlineLevel="0" collapsed="false">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row>
    <row r="72" customFormat="false" ht="12" hidden="false" customHeight="false" outlineLevel="0" collapsed="false">
      <c r="A72" s="30"/>
      <c r="B72" s="30"/>
      <c r="C72" s="30"/>
      <c r="D72" s="30"/>
      <c r="E72" s="30"/>
      <c r="F72" s="30"/>
    </row>
    <row r="73" customFormat="false" ht="12.75" hidden="false" customHeight="true" outlineLevel="0" collapsed="false">
      <c r="A73" s="30"/>
      <c r="B73" s="30"/>
      <c r="C73" s="30"/>
      <c r="D73" s="30"/>
      <c r="E73" s="30"/>
      <c r="F73" s="30"/>
    </row>
    <row r="74" customFormat="false" ht="12.75" hidden="false" customHeight="true" outlineLevel="0" collapsed="false">
      <c r="A74" s="30"/>
      <c r="B74" s="30"/>
      <c r="C74" s="30"/>
      <c r="D74" s="30"/>
      <c r="E74" s="30"/>
      <c r="F74" s="30"/>
    </row>
    <row r="75" customFormat="false" ht="28.5" hidden="false" customHeight="true" outlineLevel="0" collapsed="false">
      <c r="A75" s="31"/>
      <c r="B75" s="31"/>
      <c r="C75" s="31"/>
      <c r="D75" s="31"/>
      <c r="E75" s="31"/>
      <c r="F75" s="31"/>
    </row>
    <row r="76" customFormat="false" ht="21" hidden="false" customHeight="true" outlineLevel="0" collapsed="false">
      <c r="A76" s="32"/>
      <c r="B76" s="32"/>
      <c r="C76" s="32"/>
      <c r="D76" s="32"/>
      <c r="E76" s="32"/>
      <c r="F76" s="32"/>
    </row>
    <row r="77" customFormat="false" ht="12.75" hidden="false" customHeight="false" outlineLevel="0" collapsed="false">
      <c r="A77" s="32"/>
      <c r="B77" s="32"/>
      <c r="C77" s="32"/>
      <c r="D77" s="32"/>
      <c r="E77" s="32"/>
      <c r="F77" s="32"/>
    </row>
    <row r="78" customFormat="false" ht="12" hidden="false" customHeight="false" outlineLevel="0" collapsed="false">
      <c r="A78" s="30"/>
      <c r="B78" s="30"/>
      <c r="C78" s="30"/>
      <c r="D78" s="30"/>
      <c r="E78" s="30"/>
      <c r="F78" s="30"/>
    </row>
    <row r="79" customFormat="false" ht="63" hidden="false" customHeight="true" outlineLevel="0" collapsed="false"/>
  </sheetData>
  <mergeCells count="35">
    <mergeCell ref="A1:F1"/>
    <mergeCell ref="A2:F2"/>
    <mergeCell ref="A3:F3"/>
    <mergeCell ref="A5:B5"/>
    <mergeCell ref="C5:F5"/>
    <mergeCell ref="A7:F7"/>
    <mergeCell ref="A8:F8"/>
    <mergeCell ref="A9:F9"/>
    <mergeCell ref="A10:F10"/>
    <mergeCell ref="A12:F12"/>
    <mergeCell ref="A13:C13"/>
    <mergeCell ref="D13:F13"/>
    <mergeCell ref="A14:C14"/>
    <mergeCell ref="D14:F14"/>
    <mergeCell ref="A15:C15"/>
    <mergeCell ref="D15:F15"/>
    <mergeCell ref="A16:C16"/>
    <mergeCell ref="D16:F16"/>
    <mergeCell ref="D17:F17"/>
    <mergeCell ref="D18:F18"/>
    <mergeCell ref="A19:C19"/>
    <mergeCell ref="D19:F19"/>
    <mergeCell ref="A20:C20"/>
    <mergeCell ref="D20:F20"/>
    <mergeCell ref="A21:C21"/>
    <mergeCell ref="D21:F21"/>
    <mergeCell ref="A22:C22"/>
    <mergeCell ref="D22:F22"/>
    <mergeCell ref="A23:C23"/>
    <mergeCell ref="D23:F23"/>
    <mergeCell ref="A72:F73"/>
    <mergeCell ref="A74:F74"/>
    <mergeCell ref="A76:F76"/>
    <mergeCell ref="A77:F77"/>
    <mergeCell ref="A78:F78"/>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IN3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5" topLeftCell="A270" activePane="bottomLeft" state="frozen"/>
      <selection pane="topLeft" activeCell="A1" activeCellId="0" sqref="A1"/>
      <selection pane="bottomLeft" activeCell="F275" activeCellId="0" sqref="F275"/>
    </sheetView>
  </sheetViews>
  <sheetFormatPr defaultColWidth="11.47265625" defaultRowHeight="19.5" zeroHeight="false" outlineLevelRow="0" outlineLevelCol="0"/>
  <cols>
    <col collapsed="false" customWidth="true" hidden="false" outlineLevel="0" max="1" min="1" style="33" width="40.81"/>
    <col collapsed="false" customWidth="true" hidden="false" outlineLevel="0" max="3" min="2" style="33" width="35.73"/>
    <col collapsed="false" customWidth="true" hidden="false" outlineLevel="0" max="8" min="4" style="33" width="25.72"/>
    <col collapsed="false" customWidth="true" hidden="false" outlineLevel="0" max="9" min="9" style="33" width="19.82"/>
    <col collapsed="false" customWidth="true" hidden="false" outlineLevel="0" max="243" min="10" style="33" width="9.18"/>
    <col collapsed="false" customWidth="true" hidden="false" outlineLevel="0" max="244" min="244" style="33" width="14.72"/>
    <col collapsed="false" customWidth="true" hidden="false" outlineLevel="0" max="246" min="245" style="33" width="36.27"/>
    <col collapsed="false" customWidth="true" hidden="false" outlineLevel="0" max="247" min="247" style="33" width="17.18"/>
    <col collapsed="false" customWidth="true" hidden="false" outlineLevel="0" max="248" min="248" style="33" width="10.46"/>
    <col collapsed="false" customWidth="false" hidden="false" outlineLevel="0" max="1024" min="249" style="33" width="11.45"/>
  </cols>
  <sheetData>
    <row r="1" customFormat="false" ht="19.5" hidden="false" customHeight="true" outlineLevel="0" collapsed="false">
      <c r="A1" s="34" t="s">
        <v>32</v>
      </c>
      <c r="B1" s="34"/>
      <c r="C1" s="34"/>
      <c r="D1" s="34"/>
      <c r="E1" s="34"/>
      <c r="F1" s="34"/>
      <c r="G1" s="34"/>
      <c r="H1" s="34"/>
      <c r="I1" s="34"/>
    </row>
    <row r="2" customFormat="false" ht="31.5" hidden="false" customHeight="true" outlineLevel="0" collapsed="false">
      <c r="A2" s="35" t="s">
        <v>33</v>
      </c>
      <c r="B2" s="35"/>
      <c r="C2" s="35"/>
      <c r="D2" s="35"/>
      <c r="E2" s="35"/>
      <c r="F2" s="35"/>
      <c r="G2" s="35"/>
      <c r="H2" s="35"/>
      <c r="I2" s="35"/>
    </row>
    <row r="3" customFormat="false" ht="40.5" hidden="false" customHeight="true" outlineLevel="0" collapsed="false">
      <c r="A3" s="36" t="s">
        <v>34</v>
      </c>
      <c r="B3" s="36"/>
      <c r="C3" s="36"/>
      <c r="D3" s="36"/>
      <c r="E3" s="36"/>
      <c r="F3" s="36"/>
      <c r="G3" s="36"/>
      <c r="H3" s="36"/>
      <c r="I3" s="36"/>
    </row>
    <row r="4" customFormat="false" ht="15.75" hidden="false" customHeight="true" outlineLevel="0" collapsed="false">
      <c r="A4" s="37" t="s">
        <v>35</v>
      </c>
      <c r="B4" s="37"/>
      <c r="C4" s="37"/>
      <c r="D4" s="37"/>
      <c r="E4" s="37"/>
      <c r="F4" s="37"/>
      <c r="G4" s="37"/>
      <c r="H4" s="37"/>
      <c r="I4" s="37"/>
    </row>
    <row r="5" customFormat="false" ht="25.5" hidden="false" customHeight="true" outlineLevel="0" collapsed="false">
      <c r="A5" s="38" t="s">
        <v>36</v>
      </c>
      <c r="B5" s="39" t="s">
        <v>36</v>
      </c>
      <c r="C5" s="40" t="s">
        <v>37</v>
      </c>
      <c r="D5" s="40"/>
      <c r="E5" s="40"/>
      <c r="F5" s="41" t="s">
        <v>38</v>
      </c>
      <c r="G5" s="41"/>
      <c r="H5" s="41"/>
      <c r="I5" s="41"/>
    </row>
    <row r="6" customFormat="false" ht="25.5" hidden="false" customHeight="true" outlineLevel="0" collapsed="false"/>
    <row r="7" customFormat="false" ht="63.75" hidden="false" customHeight="true" outlineLevel="0" collapsed="false">
      <c r="A7" s="42" t="s">
        <v>39</v>
      </c>
      <c r="B7" s="42"/>
      <c r="C7" s="42"/>
      <c r="D7" s="42"/>
      <c r="E7" s="42"/>
      <c r="F7" s="42"/>
      <c r="G7" s="42"/>
      <c r="H7" s="42"/>
      <c r="I7" s="42"/>
    </row>
    <row r="8" customFormat="false" ht="25.5" hidden="false" customHeight="true" outlineLevel="0" collapsed="false">
      <c r="A8" s="43" t="s">
        <v>40</v>
      </c>
      <c r="B8" s="43"/>
      <c r="C8" s="43"/>
      <c r="D8" s="43"/>
      <c r="E8" s="43"/>
      <c r="F8" s="43"/>
      <c r="G8" s="43"/>
      <c r="H8" s="43"/>
      <c r="I8" s="43"/>
    </row>
    <row r="9" customFormat="false" ht="39" hidden="false" customHeight="false" outlineLevel="0" collapsed="false">
      <c r="A9" s="44" t="s">
        <v>41</v>
      </c>
      <c r="B9" s="44" t="s">
        <v>42</v>
      </c>
      <c r="C9" s="44" t="s">
        <v>43</v>
      </c>
      <c r="D9" s="44" t="s">
        <v>44</v>
      </c>
      <c r="E9" s="44" t="s">
        <v>45</v>
      </c>
      <c r="F9" s="44" t="s">
        <v>46</v>
      </c>
      <c r="G9" s="44" t="s">
        <v>47</v>
      </c>
      <c r="H9" s="44" t="s">
        <v>48</v>
      </c>
      <c r="I9" s="44" t="s">
        <v>49</v>
      </c>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row>
    <row r="10" s="50" customFormat="true" ht="33" hidden="false" customHeight="true" outlineLevel="0" collapsed="false">
      <c r="A10" s="46"/>
      <c r="B10" s="46" t="s">
        <v>50</v>
      </c>
      <c r="C10" s="47" t="s">
        <v>51</v>
      </c>
      <c r="D10" s="47" t="n">
        <v>123456</v>
      </c>
      <c r="E10" s="48" t="n">
        <v>1000</v>
      </c>
      <c r="F10" s="49" t="s">
        <v>52</v>
      </c>
      <c r="G10" s="49" t="s">
        <v>53</v>
      </c>
      <c r="H10" s="49" t="s">
        <v>54</v>
      </c>
      <c r="I10" s="49" t="n">
        <v>6</v>
      </c>
    </row>
    <row r="11" customFormat="false" ht="50.25" hidden="false" customHeight="false" outlineLevel="0" collapsed="false">
      <c r="A11" s="51" t="s">
        <v>55</v>
      </c>
      <c r="B11" s="52"/>
      <c r="C11" s="52"/>
      <c r="D11" s="52"/>
      <c r="E11" s="53" t="n">
        <f aca="false">SUM(E15,E18:E27)</f>
        <v>0</v>
      </c>
      <c r="F11" s="54"/>
      <c r="G11" s="55"/>
      <c r="H11" s="54"/>
      <c r="I11" s="55"/>
    </row>
    <row r="12" customFormat="false" ht="25.5" hidden="false" customHeight="true" outlineLevel="0" collapsed="false">
      <c r="A12" s="56" t="s">
        <v>56</v>
      </c>
      <c r="B12" s="56"/>
      <c r="C12" s="56"/>
      <c r="D12" s="56"/>
      <c r="E12" s="56"/>
      <c r="F12" s="57"/>
      <c r="G12" s="58"/>
      <c r="H12" s="57"/>
    </row>
    <row r="13" customFormat="false" ht="25.5" hidden="false" customHeight="false" outlineLevel="0" collapsed="false">
      <c r="A13" s="59" t="s">
        <v>41</v>
      </c>
      <c r="B13" s="59" t="s">
        <v>42</v>
      </c>
      <c r="C13" s="59" t="s">
        <v>57</v>
      </c>
      <c r="D13" s="59" t="s">
        <v>44</v>
      </c>
      <c r="E13" s="59" t="s">
        <v>45</v>
      </c>
      <c r="F13" s="57"/>
      <c r="G13" s="58"/>
      <c r="H13" s="57"/>
    </row>
    <row r="14" customFormat="false" ht="30" hidden="false" customHeight="true" outlineLevel="0" collapsed="false">
      <c r="A14" s="46"/>
      <c r="B14" s="60" t="s">
        <v>58</v>
      </c>
      <c r="C14" s="46" t="s">
        <v>59</v>
      </c>
      <c r="D14" s="47" t="n">
        <v>123</v>
      </c>
      <c r="E14" s="48" t="n">
        <v>800</v>
      </c>
      <c r="F14" s="57"/>
      <c r="G14" s="58"/>
    </row>
    <row r="15" customFormat="false" ht="60" hidden="false" customHeight="true" outlineLevel="0" collapsed="false">
      <c r="A15" s="61" t="str">
        <f aca="false">A11</f>
        <v>Ward Based Monitoring - Spot Check Monitor
(in accordance with the relevant requirements as stated in Attachment 4b Framework Agreement Specification )</v>
      </c>
      <c r="B15" s="62" t="n">
        <f aca="false">$B$11</f>
        <v>0</v>
      </c>
      <c r="C15" s="62"/>
      <c r="D15" s="62"/>
      <c r="E15" s="63"/>
      <c r="F15" s="57"/>
    </row>
    <row r="16" customFormat="false" ht="25.5" hidden="false" customHeight="true" outlineLevel="0" collapsed="false">
      <c r="A16" s="56" t="s">
        <v>60</v>
      </c>
      <c r="B16" s="56"/>
      <c r="C16" s="56"/>
      <c r="D16" s="56"/>
      <c r="E16" s="56"/>
      <c r="F16" s="64"/>
      <c r="G16" s="57"/>
      <c r="H16" s="57"/>
    </row>
    <row r="17" customFormat="false" ht="63" hidden="false" customHeight="true" outlineLevel="0" collapsed="false">
      <c r="A17" s="60" t="s">
        <v>58</v>
      </c>
      <c r="B17" s="60" t="s">
        <v>58</v>
      </c>
      <c r="C17" s="65" t="s">
        <v>61</v>
      </c>
      <c r="D17" s="66" t="n">
        <v>456</v>
      </c>
      <c r="E17" s="67" t="n">
        <v>200</v>
      </c>
      <c r="F17" s="64"/>
      <c r="G17" s="64"/>
      <c r="H17" s="64"/>
    </row>
    <row r="18" customFormat="false" ht="62.25" hidden="false" customHeight="true" outlineLevel="0" collapsed="false">
      <c r="A18" s="68" t="str">
        <f aca="false">$A$11</f>
        <v>Ward Based Monitoring - Spot Check Monitor
(in accordance with the relevant requirements as stated in Attachment 4b Framework Agreement Specification )</v>
      </c>
      <c r="B18" s="69" t="n">
        <f aca="false">$B$11</f>
        <v>0</v>
      </c>
      <c r="C18" s="54"/>
      <c r="D18" s="54"/>
      <c r="E18" s="63"/>
      <c r="F18" s="64"/>
      <c r="G18" s="64"/>
      <c r="H18" s="64"/>
    </row>
    <row r="19" customFormat="false" ht="62.25" hidden="false" customHeight="true" outlineLevel="0" collapsed="false">
      <c r="A19" s="68" t="str">
        <f aca="false">$A$11</f>
        <v>Ward Based Monitoring - Spot Check Monitor
(in accordance with the relevant requirements as stated in Attachment 4b Framework Agreement Specification )</v>
      </c>
      <c r="B19" s="69" t="n">
        <f aca="false">$B$11</f>
        <v>0</v>
      </c>
      <c r="C19" s="54"/>
      <c r="D19" s="54"/>
      <c r="E19" s="63"/>
      <c r="F19" s="64"/>
      <c r="G19" s="64"/>
      <c r="H19" s="64"/>
    </row>
    <row r="20" customFormat="false" ht="62.25" hidden="false" customHeight="true" outlineLevel="0" collapsed="false">
      <c r="A20" s="68" t="str">
        <f aca="false">$A$11</f>
        <v>Ward Based Monitoring - Spot Check Monitor
(in accordance with the relevant requirements as stated in Attachment 4b Framework Agreement Specification )</v>
      </c>
      <c r="B20" s="69" t="n">
        <f aca="false">$B$11</f>
        <v>0</v>
      </c>
      <c r="C20" s="54"/>
      <c r="D20" s="54"/>
      <c r="E20" s="63"/>
      <c r="F20" s="64"/>
      <c r="G20" s="64"/>
      <c r="H20" s="64"/>
    </row>
    <row r="21" customFormat="false" ht="62.25" hidden="false" customHeight="true" outlineLevel="0" collapsed="false">
      <c r="A21" s="68" t="str">
        <f aca="false">$A$11</f>
        <v>Ward Based Monitoring - Spot Check Monitor
(in accordance with the relevant requirements as stated in Attachment 4b Framework Agreement Specification )</v>
      </c>
      <c r="B21" s="69" t="n">
        <f aca="false">$B$11</f>
        <v>0</v>
      </c>
      <c r="C21" s="54"/>
      <c r="D21" s="54"/>
      <c r="E21" s="63"/>
      <c r="F21" s="64"/>
      <c r="G21" s="64"/>
      <c r="H21" s="64"/>
    </row>
    <row r="22" customFormat="false" ht="62.25" hidden="false" customHeight="true" outlineLevel="0" collapsed="false">
      <c r="A22" s="68" t="str">
        <f aca="false">$A$11</f>
        <v>Ward Based Monitoring - Spot Check Monitor
(in accordance with the relevant requirements as stated in Attachment 4b Framework Agreement Specification )</v>
      </c>
      <c r="B22" s="69" t="n">
        <f aca="false">$B$11</f>
        <v>0</v>
      </c>
      <c r="C22" s="54"/>
      <c r="D22" s="54"/>
      <c r="E22" s="63"/>
      <c r="F22" s="64"/>
      <c r="G22" s="64"/>
      <c r="H22" s="64"/>
    </row>
    <row r="23" customFormat="false" ht="62.25" hidden="false" customHeight="true" outlineLevel="0" collapsed="false">
      <c r="A23" s="68" t="str">
        <f aca="false">$A$11</f>
        <v>Ward Based Monitoring - Spot Check Monitor
(in accordance with the relevant requirements as stated in Attachment 4b Framework Agreement Specification )</v>
      </c>
      <c r="B23" s="69" t="n">
        <f aca="false">$B$11</f>
        <v>0</v>
      </c>
      <c r="C23" s="54"/>
      <c r="D23" s="54"/>
      <c r="E23" s="63"/>
      <c r="F23" s="64"/>
      <c r="G23" s="64"/>
      <c r="H23" s="64"/>
    </row>
    <row r="24" customFormat="false" ht="62.25" hidden="false" customHeight="true" outlineLevel="0" collapsed="false">
      <c r="A24" s="68" t="str">
        <f aca="false">$A$11</f>
        <v>Ward Based Monitoring - Spot Check Monitor
(in accordance with the relevant requirements as stated in Attachment 4b Framework Agreement Specification )</v>
      </c>
      <c r="B24" s="69" t="n">
        <f aca="false">$B$11</f>
        <v>0</v>
      </c>
      <c r="C24" s="54"/>
      <c r="D24" s="54"/>
      <c r="E24" s="63"/>
      <c r="F24" s="64"/>
      <c r="G24" s="64"/>
      <c r="H24" s="64"/>
    </row>
    <row r="25" customFormat="false" ht="62.25" hidden="false" customHeight="true" outlineLevel="0" collapsed="false">
      <c r="A25" s="68" t="str">
        <f aca="false">$A$11</f>
        <v>Ward Based Monitoring - Spot Check Monitor
(in accordance with the relevant requirements as stated in Attachment 4b Framework Agreement Specification )</v>
      </c>
      <c r="B25" s="69" t="n">
        <f aca="false">$B$11</f>
        <v>0</v>
      </c>
      <c r="C25" s="54"/>
      <c r="D25" s="54"/>
      <c r="E25" s="63"/>
      <c r="F25" s="64"/>
      <c r="G25" s="64"/>
      <c r="H25" s="64"/>
    </row>
    <row r="26" customFormat="false" ht="62.25" hidden="false" customHeight="true" outlineLevel="0" collapsed="false">
      <c r="A26" s="68" t="str">
        <f aca="false">$A$11</f>
        <v>Ward Based Monitoring - Spot Check Monitor
(in accordance with the relevant requirements as stated in Attachment 4b Framework Agreement Specification )</v>
      </c>
      <c r="B26" s="69" t="n">
        <f aca="false">$B$11</f>
        <v>0</v>
      </c>
      <c r="C26" s="54"/>
      <c r="D26" s="54"/>
      <c r="E26" s="63"/>
      <c r="F26" s="64"/>
      <c r="G26" s="64"/>
      <c r="H26" s="64"/>
    </row>
    <row r="27" customFormat="false" ht="62.25" hidden="false" customHeight="true" outlineLevel="0" collapsed="false">
      <c r="A27" s="68" t="str">
        <f aca="false">$A$11</f>
        <v>Ward Based Monitoring - Spot Check Monitor
(in accordance with the relevant requirements as stated in Attachment 4b Framework Agreement Specification )</v>
      </c>
      <c r="B27" s="69" t="n">
        <f aca="false">$B$11</f>
        <v>0</v>
      </c>
      <c r="C27" s="54"/>
      <c r="D27" s="54"/>
      <c r="E27" s="63"/>
      <c r="G27" s="64"/>
      <c r="H27" s="64"/>
    </row>
    <row r="28" customFormat="false" ht="46.5" hidden="false" customHeight="true" outlineLevel="0" collapsed="false"/>
    <row r="29" customFormat="false" ht="25.5" hidden="false" customHeight="true" outlineLevel="0" collapsed="false">
      <c r="A29" s="43" t="s">
        <v>40</v>
      </c>
      <c r="B29" s="43"/>
      <c r="C29" s="43"/>
      <c r="D29" s="43"/>
      <c r="E29" s="43"/>
      <c r="F29" s="43"/>
      <c r="G29" s="43"/>
      <c r="H29" s="43"/>
      <c r="I29" s="43"/>
    </row>
    <row r="30" customFormat="false" ht="39" hidden="false" customHeight="false" outlineLevel="0" collapsed="false">
      <c r="A30" s="44" t="s">
        <v>41</v>
      </c>
      <c r="B30" s="44" t="s">
        <v>42</v>
      </c>
      <c r="C30" s="44" t="s">
        <v>43</v>
      </c>
      <c r="D30" s="44" t="s">
        <v>44</v>
      </c>
      <c r="E30" s="44" t="s">
        <v>45</v>
      </c>
      <c r="F30" s="44" t="s">
        <v>46</v>
      </c>
      <c r="G30" s="44" t="s">
        <v>47</v>
      </c>
      <c r="H30" s="44" t="s">
        <v>48</v>
      </c>
      <c r="I30" s="44" t="s">
        <v>49</v>
      </c>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5"/>
      <c r="FJ30" s="45"/>
      <c r="FK30" s="45"/>
      <c r="FL30" s="45"/>
      <c r="FM30" s="45"/>
      <c r="FN30" s="45"/>
      <c r="FO30" s="45"/>
      <c r="FP30" s="45"/>
      <c r="FQ30" s="45"/>
      <c r="FR30" s="45"/>
      <c r="FS30" s="45"/>
      <c r="FT30" s="45"/>
      <c r="FU30" s="45"/>
      <c r="FV30" s="45"/>
      <c r="FW30" s="45"/>
      <c r="FX30" s="45"/>
      <c r="FY30" s="45"/>
      <c r="FZ30" s="45"/>
      <c r="GA30" s="45"/>
      <c r="GB30" s="45"/>
      <c r="GC30" s="45"/>
      <c r="GD30" s="45"/>
      <c r="GE30" s="45"/>
      <c r="GF30" s="45"/>
      <c r="GG30" s="45"/>
      <c r="GH30" s="45"/>
      <c r="GI30" s="45"/>
      <c r="GJ30" s="45"/>
      <c r="GK30" s="45"/>
      <c r="GL30" s="45"/>
      <c r="GM30" s="45"/>
      <c r="GN30" s="45"/>
      <c r="GO30" s="45"/>
      <c r="GP30" s="45"/>
      <c r="GQ30" s="45"/>
      <c r="GR30" s="45"/>
      <c r="GS30" s="45"/>
      <c r="GT30" s="45"/>
      <c r="GU30" s="45"/>
      <c r="GV30" s="45"/>
      <c r="GW30" s="45"/>
      <c r="GX30" s="45"/>
      <c r="GY30" s="45"/>
      <c r="GZ30" s="45"/>
      <c r="HA30" s="45"/>
      <c r="HB30" s="45"/>
      <c r="HC30" s="45"/>
      <c r="HD30" s="45"/>
      <c r="HE30" s="45"/>
      <c r="HF30" s="45"/>
      <c r="HG30" s="45"/>
      <c r="HH30" s="45"/>
      <c r="HI30" s="45"/>
      <c r="HJ30" s="45"/>
      <c r="HK30" s="45"/>
      <c r="HL30" s="45"/>
      <c r="HM30" s="45"/>
      <c r="HN30" s="45"/>
      <c r="HO30" s="45"/>
      <c r="HP30" s="45"/>
      <c r="HQ30" s="45"/>
      <c r="HR30" s="45"/>
      <c r="HS30" s="45"/>
      <c r="HT30" s="45"/>
      <c r="HU30" s="45"/>
      <c r="HV30" s="45"/>
      <c r="HW30" s="45"/>
      <c r="HX30" s="45"/>
      <c r="HY30" s="45"/>
      <c r="HZ30" s="45"/>
      <c r="IA30" s="45"/>
      <c r="IB30" s="45"/>
      <c r="IC30" s="45"/>
      <c r="ID30" s="45"/>
      <c r="IE30" s="45"/>
      <c r="IF30" s="45"/>
      <c r="IG30" s="45"/>
      <c r="IH30" s="45"/>
      <c r="II30" s="45"/>
      <c r="IJ30" s="45"/>
      <c r="IK30" s="45"/>
      <c r="IL30" s="45"/>
      <c r="IM30" s="45"/>
      <c r="IN30" s="45"/>
    </row>
    <row r="31" s="50" customFormat="true" ht="33" hidden="false" customHeight="true" outlineLevel="0" collapsed="false">
      <c r="A31" s="46"/>
      <c r="B31" s="46" t="s">
        <v>50</v>
      </c>
      <c r="C31" s="47" t="s">
        <v>51</v>
      </c>
      <c r="D31" s="47" t="n">
        <v>123456</v>
      </c>
      <c r="E31" s="48" t="n">
        <v>1000</v>
      </c>
      <c r="F31" s="49" t="s">
        <v>52</v>
      </c>
      <c r="G31" s="49" t="s">
        <v>53</v>
      </c>
      <c r="H31" s="49" t="s">
        <v>54</v>
      </c>
      <c r="I31" s="49" t="n">
        <v>6</v>
      </c>
    </row>
    <row r="32" customFormat="false" ht="60" hidden="false" customHeight="true" outlineLevel="0" collapsed="false">
      <c r="A32" s="51" t="s">
        <v>62</v>
      </c>
      <c r="B32" s="52"/>
      <c r="C32" s="52"/>
      <c r="D32" s="52"/>
      <c r="E32" s="53" t="n">
        <f aca="false">SUM(E36,E39:E50)</f>
        <v>0</v>
      </c>
      <c r="F32" s="54"/>
      <c r="G32" s="55"/>
      <c r="H32" s="54"/>
      <c r="I32" s="55"/>
    </row>
    <row r="33" customFormat="false" ht="25.5" hidden="false" customHeight="true" outlineLevel="0" collapsed="false">
      <c r="A33" s="56" t="s">
        <v>56</v>
      </c>
      <c r="B33" s="56"/>
      <c r="C33" s="56"/>
      <c r="D33" s="56"/>
      <c r="E33" s="56"/>
      <c r="F33" s="57"/>
      <c r="G33" s="58"/>
      <c r="H33" s="57"/>
    </row>
    <row r="34" customFormat="false" ht="25.5" hidden="false" customHeight="false" outlineLevel="0" collapsed="false">
      <c r="A34" s="59" t="s">
        <v>41</v>
      </c>
      <c r="B34" s="59" t="s">
        <v>42</v>
      </c>
      <c r="C34" s="59" t="s">
        <v>57</v>
      </c>
      <c r="D34" s="59" t="s">
        <v>44</v>
      </c>
      <c r="E34" s="59" t="s">
        <v>45</v>
      </c>
      <c r="F34" s="57"/>
      <c r="G34" s="58"/>
      <c r="H34" s="57"/>
    </row>
    <row r="35" customFormat="false" ht="30" hidden="false" customHeight="true" outlineLevel="0" collapsed="false">
      <c r="A35" s="46"/>
      <c r="B35" s="60" t="s">
        <v>58</v>
      </c>
      <c r="C35" s="46" t="s">
        <v>59</v>
      </c>
      <c r="D35" s="47" t="n">
        <v>123</v>
      </c>
      <c r="E35" s="48" t="n">
        <v>800</v>
      </c>
      <c r="F35" s="57"/>
      <c r="G35" s="58"/>
    </row>
    <row r="36" customFormat="false" ht="60" hidden="false" customHeight="true" outlineLevel="0" collapsed="false">
      <c r="A36" s="61" t="str">
        <f aca="false">A32</f>
        <v>Ward Based Monitoring - Vital Signs Monitor
(in accordance with the relevant requirements as stated in Attachment 4b Framework Agreement Specification )</v>
      </c>
      <c r="B36" s="62" t="n">
        <f aca="false">$B$32</f>
        <v>0</v>
      </c>
      <c r="C36" s="62"/>
      <c r="D36" s="62"/>
      <c r="E36" s="63"/>
      <c r="F36" s="57"/>
    </row>
    <row r="37" customFormat="false" ht="25.5" hidden="false" customHeight="true" outlineLevel="0" collapsed="false">
      <c r="A37" s="56" t="s">
        <v>60</v>
      </c>
      <c r="B37" s="56"/>
      <c r="C37" s="56"/>
      <c r="D37" s="56"/>
      <c r="E37" s="56"/>
      <c r="F37" s="64"/>
      <c r="G37" s="57"/>
      <c r="H37" s="57"/>
    </row>
    <row r="38" customFormat="false" ht="63" hidden="false" customHeight="true" outlineLevel="0" collapsed="false">
      <c r="A38" s="60" t="s">
        <v>58</v>
      </c>
      <c r="B38" s="60" t="s">
        <v>58</v>
      </c>
      <c r="C38" s="65" t="s">
        <v>61</v>
      </c>
      <c r="D38" s="66" t="n">
        <v>456</v>
      </c>
      <c r="E38" s="67" t="n">
        <v>200</v>
      </c>
      <c r="F38" s="64"/>
      <c r="G38" s="64"/>
      <c r="H38" s="64"/>
    </row>
    <row r="39" customFormat="false" ht="62.25" hidden="false" customHeight="true" outlineLevel="0" collapsed="false">
      <c r="A39" s="68" t="s">
        <v>62</v>
      </c>
      <c r="B39" s="69" t="n">
        <f aca="false">$B$32</f>
        <v>0</v>
      </c>
      <c r="C39" s="54"/>
      <c r="D39" s="54"/>
      <c r="E39" s="63"/>
      <c r="F39" s="64"/>
      <c r="G39" s="64"/>
      <c r="H39" s="64"/>
    </row>
    <row r="40" customFormat="false" ht="62.25" hidden="false" customHeight="true" outlineLevel="0" collapsed="false">
      <c r="A40" s="68" t="s">
        <v>62</v>
      </c>
      <c r="B40" s="69" t="n">
        <f aca="false">$B$32</f>
        <v>0</v>
      </c>
      <c r="C40" s="54"/>
      <c r="D40" s="54"/>
      <c r="E40" s="63"/>
      <c r="F40" s="64"/>
      <c r="G40" s="64"/>
      <c r="H40" s="64"/>
    </row>
    <row r="41" customFormat="false" ht="62.25" hidden="false" customHeight="true" outlineLevel="0" collapsed="false">
      <c r="A41" s="68" t="s">
        <v>62</v>
      </c>
      <c r="B41" s="69" t="n">
        <f aca="false">$B$32</f>
        <v>0</v>
      </c>
      <c r="C41" s="54"/>
      <c r="D41" s="54"/>
      <c r="E41" s="63"/>
      <c r="F41" s="64"/>
      <c r="G41" s="64"/>
      <c r="H41" s="64"/>
    </row>
    <row r="42" customFormat="false" ht="62.25" hidden="false" customHeight="true" outlineLevel="0" collapsed="false">
      <c r="A42" s="68" t="s">
        <v>62</v>
      </c>
      <c r="B42" s="69" t="n">
        <f aca="false">$B$32</f>
        <v>0</v>
      </c>
      <c r="C42" s="54"/>
      <c r="D42" s="54"/>
      <c r="E42" s="63"/>
      <c r="F42" s="64"/>
      <c r="G42" s="64"/>
      <c r="H42" s="64"/>
    </row>
    <row r="43" customFormat="false" ht="62.25" hidden="false" customHeight="true" outlineLevel="0" collapsed="false">
      <c r="A43" s="68" t="s">
        <v>62</v>
      </c>
      <c r="B43" s="69" t="n">
        <f aca="false">$B$32</f>
        <v>0</v>
      </c>
      <c r="C43" s="54"/>
      <c r="D43" s="54"/>
      <c r="E43" s="63"/>
      <c r="F43" s="64"/>
      <c r="G43" s="64"/>
      <c r="H43" s="64"/>
    </row>
    <row r="44" customFormat="false" ht="62.25" hidden="false" customHeight="true" outlineLevel="0" collapsed="false">
      <c r="A44" s="68" t="s">
        <v>62</v>
      </c>
      <c r="B44" s="69" t="n">
        <f aca="false">$B$32</f>
        <v>0</v>
      </c>
      <c r="C44" s="54"/>
      <c r="D44" s="54"/>
      <c r="E44" s="63"/>
      <c r="F44" s="64"/>
      <c r="G44" s="64"/>
      <c r="H44" s="64"/>
    </row>
    <row r="45" customFormat="false" ht="62.25" hidden="false" customHeight="true" outlineLevel="0" collapsed="false">
      <c r="A45" s="68" t="s">
        <v>62</v>
      </c>
      <c r="B45" s="69" t="n">
        <f aca="false">$B$32</f>
        <v>0</v>
      </c>
      <c r="C45" s="54"/>
      <c r="D45" s="54"/>
      <c r="E45" s="63"/>
      <c r="F45" s="64"/>
      <c r="G45" s="64"/>
      <c r="H45" s="64"/>
    </row>
    <row r="46" customFormat="false" ht="62.25" hidden="false" customHeight="true" outlineLevel="0" collapsed="false">
      <c r="A46" s="68" t="s">
        <v>62</v>
      </c>
      <c r="B46" s="69" t="n">
        <f aca="false">$B$32</f>
        <v>0</v>
      </c>
      <c r="C46" s="54"/>
      <c r="D46" s="54"/>
      <c r="E46" s="63"/>
      <c r="F46" s="64"/>
      <c r="G46" s="64"/>
      <c r="H46" s="64"/>
    </row>
    <row r="47" customFormat="false" ht="62.25" hidden="false" customHeight="true" outlineLevel="0" collapsed="false">
      <c r="A47" s="68" t="s">
        <v>62</v>
      </c>
      <c r="B47" s="69" t="n">
        <f aca="false">$B$32</f>
        <v>0</v>
      </c>
      <c r="C47" s="54"/>
      <c r="D47" s="54"/>
      <c r="E47" s="63"/>
      <c r="F47" s="64"/>
      <c r="G47" s="64"/>
      <c r="H47" s="64"/>
    </row>
    <row r="48" customFormat="false" ht="62.25" hidden="false" customHeight="true" outlineLevel="0" collapsed="false">
      <c r="A48" s="68" t="s">
        <v>62</v>
      </c>
      <c r="B48" s="69" t="n">
        <f aca="false">$B$32</f>
        <v>0</v>
      </c>
      <c r="C48" s="54"/>
      <c r="D48" s="54"/>
      <c r="E48" s="63"/>
      <c r="G48" s="64"/>
      <c r="H48" s="64"/>
    </row>
    <row r="49" customFormat="false" ht="62.25" hidden="false" customHeight="true" outlineLevel="0" collapsed="false">
      <c r="A49" s="68" t="s">
        <v>62</v>
      </c>
      <c r="B49" s="69" t="n">
        <f aca="false">$B$32</f>
        <v>0</v>
      </c>
      <c r="C49" s="54"/>
      <c r="D49" s="54"/>
      <c r="E49" s="63"/>
      <c r="F49" s="64"/>
      <c r="G49" s="64"/>
      <c r="H49" s="64"/>
    </row>
    <row r="50" customFormat="false" ht="62.25" hidden="false" customHeight="true" outlineLevel="0" collapsed="false">
      <c r="A50" s="68" t="s">
        <v>62</v>
      </c>
      <c r="B50" s="69" t="n">
        <f aca="false">$B$32</f>
        <v>0</v>
      </c>
      <c r="C50" s="54"/>
      <c r="D50" s="54"/>
      <c r="E50" s="63"/>
      <c r="G50" s="64"/>
      <c r="H50" s="64"/>
    </row>
    <row r="51" customFormat="false" ht="51" hidden="false" customHeight="true" outlineLevel="0" collapsed="false"/>
    <row r="52" customFormat="false" ht="25.5" hidden="false" customHeight="true" outlineLevel="0" collapsed="false">
      <c r="A52" s="43" t="s">
        <v>40</v>
      </c>
      <c r="B52" s="43"/>
      <c r="C52" s="43"/>
      <c r="D52" s="43"/>
      <c r="E52" s="43"/>
      <c r="F52" s="43"/>
      <c r="G52" s="43"/>
      <c r="H52" s="43"/>
      <c r="I52" s="43"/>
    </row>
    <row r="53" customFormat="false" ht="39" hidden="false" customHeight="false" outlineLevel="0" collapsed="false">
      <c r="A53" s="44" t="s">
        <v>41</v>
      </c>
      <c r="B53" s="44" t="s">
        <v>42</v>
      </c>
      <c r="C53" s="44" t="s">
        <v>43</v>
      </c>
      <c r="D53" s="44" t="s">
        <v>44</v>
      </c>
      <c r="E53" s="44" t="s">
        <v>45</v>
      </c>
      <c r="F53" s="44" t="s">
        <v>46</v>
      </c>
      <c r="G53" s="44" t="s">
        <v>47</v>
      </c>
      <c r="H53" s="44" t="s">
        <v>48</v>
      </c>
      <c r="I53" s="44" t="s">
        <v>49</v>
      </c>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45"/>
      <c r="DF53" s="45"/>
      <c r="DG53" s="45"/>
      <c r="DH53" s="45"/>
      <c r="DI53" s="45"/>
      <c r="DJ53" s="45"/>
      <c r="DK53" s="45"/>
      <c r="DL53" s="45"/>
      <c r="DM53" s="45"/>
      <c r="DN53" s="45"/>
      <c r="DO53" s="45"/>
      <c r="DP53" s="45"/>
      <c r="DQ53" s="45"/>
      <c r="DR53" s="45"/>
      <c r="DS53" s="45"/>
      <c r="DT53" s="45"/>
      <c r="DU53" s="45"/>
      <c r="DV53" s="45"/>
      <c r="DW53" s="45"/>
      <c r="DX53" s="45"/>
      <c r="DY53" s="45"/>
      <c r="DZ53" s="45"/>
      <c r="EA53" s="45"/>
      <c r="EB53" s="45"/>
      <c r="EC53" s="45"/>
      <c r="ED53" s="45"/>
      <c r="EE53" s="45"/>
      <c r="EF53" s="45"/>
      <c r="EG53" s="45"/>
      <c r="EH53" s="45"/>
      <c r="EI53" s="45"/>
      <c r="EJ53" s="45"/>
      <c r="EK53" s="45"/>
      <c r="EL53" s="45"/>
      <c r="EM53" s="45"/>
      <c r="EN53" s="45"/>
      <c r="EO53" s="45"/>
      <c r="EP53" s="45"/>
      <c r="EQ53" s="45"/>
      <c r="ER53" s="45"/>
      <c r="ES53" s="45"/>
      <c r="ET53" s="45"/>
      <c r="EU53" s="45"/>
      <c r="EV53" s="45"/>
      <c r="EW53" s="45"/>
      <c r="EX53" s="45"/>
      <c r="EY53" s="45"/>
      <c r="EZ53" s="45"/>
      <c r="FA53" s="45"/>
      <c r="FB53" s="45"/>
      <c r="FC53" s="45"/>
      <c r="FD53" s="45"/>
      <c r="FE53" s="45"/>
      <c r="FF53" s="45"/>
      <c r="FG53" s="45"/>
      <c r="FH53" s="45"/>
      <c r="FI53" s="45"/>
      <c r="FJ53" s="45"/>
      <c r="FK53" s="45"/>
      <c r="FL53" s="45"/>
      <c r="FM53" s="45"/>
      <c r="FN53" s="45"/>
      <c r="FO53" s="45"/>
      <c r="FP53" s="45"/>
      <c r="FQ53" s="45"/>
      <c r="FR53" s="45"/>
      <c r="FS53" s="45"/>
      <c r="FT53" s="45"/>
      <c r="FU53" s="45"/>
      <c r="FV53" s="45"/>
      <c r="FW53" s="45"/>
      <c r="FX53" s="45"/>
      <c r="FY53" s="45"/>
      <c r="FZ53" s="45"/>
      <c r="GA53" s="45"/>
      <c r="GB53" s="45"/>
      <c r="GC53" s="45"/>
      <c r="GD53" s="45"/>
      <c r="GE53" s="45"/>
      <c r="GF53" s="45"/>
      <c r="GG53" s="45"/>
      <c r="GH53" s="45"/>
      <c r="GI53" s="45"/>
      <c r="GJ53" s="45"/>
      <c r="GK53" s="45"/>
      <c r="GL53" s="45"/>
      <c r="GM53" s="45"/>
      <c r="GN53" s="45"/>
      <c r="GO53" s="45"/>
      <c r="GP53" s="45"/>
      <c r="GQ53" s="45"/>
      <c r="GR53" s="45"/>
      <c r="GS53" s="45"/>
      <c r="GT53" s="45"/>
      <c r="GU53" s="45"/>
      <c r="GV53" s="45"/>
      <c r="GW53" s="45"/>
      <c r="GX53" s="45"/>
      <c r="GY53" s="45"/>
      <c r="GZ53" s="45"/>
      <c r="HA53" s="45"/>
      <c r="HB53" s="45"/>
      <c r="HC53" s="45"/>
      <c r="HD53" s="45"/>
      <c r="HE53" s="45"/>
      <c r="HF53" s="45"/>
      <c r="HG53" s="45"/>
      <c r="HH53" s="45"/>
      <c r="HI53" s="45"/>
      <c r="HJ53" s="45"/>
      <c r="HK53" s="45"/>
      <c r="HL53" s="45"/>
      <c r="HM53" s="45"/>
      <c r="HN53" s="45"/>
      <c r="HO53" s="45"/>
      <c r="HP53" s="45"/>
      <c r="HQ53" s="45"/>
      <c r="HR53" s="45"/>
      <c r="HS53" s="45"/>
      <c r="HT53" s="45"/>
      <c r="HU53" s="45"/>
      <c r="HV53" s="45"/>
      <c r="HW53" s="45"/>
      <c r="HX53" s="45"/>
      <c r="HY53" s="45"/>
      <c r="HZ53" s="45"/>
      <c r="IA53" s="45"/>
      <c r="IB53" s="45"/>
      <c r="IC53" s="45"/>
      <c r="ID53" s="45"/>
      <c r="IE53" s="45"/>
      <c r="IF53" s="45"/>
      <c r="IG53" s="45"/>
      <c r="IH53" s="45"/>
      <c r="II53" s="45"/>
      <c r="IJ53" s="45"/>
      <c r="IK53" s="45"/>
      <c r="IL53" s="45"/>
      <c r="IM53" s="45"/>
      <c r="IN53" s="45"/>
    </row>
    <row r="54" s="50" customFormat="true" ht="33" hidden="false" customHeight="true" outlineLevel="0" collapsed="false">
      <c r="A54" s="46"/>
      <c r="B54" s="46" t="s">
        <v>50</v>
      </c>
      <c r="C54" s="47" t="s">
        <v>51</v>
      </c>
      <c r="D54" s="47" t="n">
        <v>123456</v>
      </c>
      <c r="E54" s="48" t="n">
        <v>1000</v>
      </c>
      <c r="F54" s="49" t="s">
        <v>52</v>
      </c>
      <c r="G54" s="49" t="s">
        <v>53</v>
      </c>
      <c r="H54" s="49" t="s">
        <v>54</v>
      </c>
      <c r="I54" s="49" t="n">
        <v>6</v>
      </c>
    </row>
    <row r="55" customFormat="false" ht="60" hidden="false" customHeight="true" outlineLevel="0" collapsed="false">
      <c r="A55" s="51" t="s">
        <v>63</v>
      </c>
      <c r="B55" s="52"/>
      <c r="C55" s="52"/>
      <c r="D55" s="52"/>
      <c r="E55" s="53" t="n">
        <f aca="false">SUM(E59,E62:E73)</f>
        <v>0</v>
      </c>
      <c r="F55" s="54"/>
      <c r="G55" s="55"/>
      <c r="H55" s="54"/>
      <c r="I55" s="55"/>
    </row>
    <row r="56" customFormat="false" ht="25.5" hidden="false" customHeight="true" outlineLevel="0" collapsed="false">
      <c r="A56" s="56" t="s">
        <v>56</v>
      </c>
      <c r="B56" s="56"/>
      <c r="C56" s="56"/>
      <c r="D56" s="56"/>
      <c r="E56" s="56"/>
      <c r="F56" s="57"/>
      <c r="G56" s="58"/>
      <c r="H56" s="57"/>
    </row>
    <row r="57" customFormat="false" ht="25.5" hidden="false" customHeight="false" outlineLevel="0" collapsed="false">
      <c r="A57" s="59" t="s">
        <v>41</v>
      </c>
      <c r="B57" s="59" t="s">
        <v>42</v>
      </c>
      <c r="C57" s="59" t="s">
        <v>57</v>
      </c>
      <c r="D57" s="59" t="s">
        <v>44</v>
      </c>
      <c r="E57" s="59" t="s">
        <v>45</v>
      </c>
      <c r="F57" s="57"/>
      <c r="G57" s="58"/>
      <c r="H57" s="57"/>
    </row>
    <row r="58" customFormat="false" ht="30" hidden="false" customHeight="true" outlineLevel="0" collapsed="false">
      <c r="A58" s="46"/>
      <c r="B58" s="60" t="s">
        <v>58</v>
      </c>
      <c r="C58" s="46" t="s">
        <v>59</v>
      </c>
      <c r="D58" s="47" t="n">
        <v>123</v>
      </c>
      <c r="E58" s="48" t="n">
        <v>800</v>
      </c>
      <c r="F58" s="57"/>
      <c r="G58" s="58"/>
    </row>
    <row r="59" customFormat="false" ht="60" hidden="false" customHeight="true" outlineLevel="0" collapsed="false">
      <c r="A59" s="61" t="str">
        <f aca="false">A55</f>
        <v>Ward Based Monitoring - Low Acuity Monitor
(in accordance with the relevant requirements as stated in Attachment 4b Framework Agreement Specification )</v>
      </c>
      <c r="B59" s="62" t="n">
        <f aca="false">$B$55</f>
        <v>0</v>
      </c>
      <c r="C59" s="62"/>
      <c r="D59" s="62"/>
      <c r="E59" s="63"/>
      <c r="F59" s="57"/>
    </row>
    <row r="60" customFormat="false" ht="25.5" hidden="false" customHeight="true" outlineLevel="0" collapsed="false">
      <c r="A60" s="56" t="s">
        <v>60</v>
      </c>
      <c r="B60" s="56"/>
      <c r="C60" s="56"/>
      <c r="D60" s="56"/>
      <c r="E60" s="56"/>
      <c r="F60" s="64"/>
      <c r="G60" s="57"/>
      <c r="H60" s="57"/>
    </row>
    <row r="61" customFormat="false" ht="63" hidden="false" customHeight="true" outlineLevel="0" collapsed="false">
      <c r="A61" s="60" t="s">
        <v>58</v>
      </c>
      <c r="B61" s="60" t="s">
        <v>58</v>
      </c>
      <c r="C61" s="65" t="s">
        <v>61</v>
      </c>
      <c r="D61" s="66" t="n">
        <v>456</v>
      </c>
      <c r="E61" s="67" t="n">
        <v>200</v>
      </c>
      <c r="F61" s="64"/>
      <c r="G61" s="64"/>
      <c r="H61" s="64"/>
    </row>
    <row r="62" customFormat="false" ht="62.25" hidden="false" customHeight="true" outlineLevel="0" collapsed="false">
      <c r="A62" s="68" t="str">
        <f aca="false">$A$59</f>
        <v>Ward Based Monitoring - Low Acuity Monitor
(in accordance with the relevant requirements as stated in Attachment 4b Framework Agreement Specification )</v>
      </c>
      <c r="B62" s="62" t="n">
        <f aca="false">$B$55</f>
        <v>0</v>
      </c>
      <c r="C62" s="54"/>
      <c r="D62" s="54"/>
      <c r="E62" s="63"/>
      <c r="F62" s="64"/>
      <c r="G62" s="64"/>
      <c r="H62" s="64"/>
    </row>
    <row r="63" customFormat="false" ht="62.25" hidden="false" customHeight="true" outlineLevel="0" collapsed="false">
      <c r="A63" s="68" t="str">
        <f aca="false">$A$59</f>
        <v>Ward Based Monitoring - Low Acuity Monitor
(in accordance with the relevant requirements as stated in Attachment 4b Framework Agreement Specification )</v>
      </c>
      <c r="B63" s="69" t="n">
        <f aca="false">$B$55</f>
        <v>0</v>
      </c>
      <c r="C63" s="54"/>
      <c r="D63" s="54"/>
      <c r="E63" s="63"/>
      <c r="F63" s="64"/>
      <c r="G63" s="64"/>
      <c r="H63" s="64"/>
    </row>
    <row r="64" customFormat="false" ht="62.25" hidden="false" customHeight="true" outlineLevel="0" collapsed="false">
      <c r="A64" s="68" t="str">
        <f aca="false">$A$59</f>
        <v>Ward Based Monitoring - Low Acuity Monitor
(in accordance with the relevant requirements as stated in Attachment 4b Framework Agreement Specification )</v>
      </c>
      <c r="B64" s="69" t="n">
        <f aca="false">$B$55</f>
        <v>0</v>
      </c>
      <c r="C64" s="54"/>
      <c r="D64" s="54"/>
      <c r="E64" s="63"/>
      <c r="F64" s="64"/>
      <c r="G64" s="64"/>
      <c r="H64" s="64"/>
    </row>
    <row r="65" customFormat="false" ht="62.25" hidden="false" customHeight="true" outlineLevel="0" collapsed="false">
      <c r="A65" s="68" t="str">
        <f aca="false">$A$59</f>
        <v>Ward Based Monitoring - Low Acuity Monitor
(in accordance with the relevant requirements as stated in Attachment 4b Framework Agreement Specification )</v>
      </c>
      <c r="B65" s="69" t="n">
        <f aca="false">$B$55</f>
        <v>0</v>
      </c>
      <c r="C65" s="54"/>
      <c r="D65" s="54"/>
      <c r="E65" s="63"/>
      <c r="F65" s="64"/>
      <c r="G65" s="64"/>
      <c r="H65" s="64"/>
    </row>
    <row r="66" customFormat="false" ht="62.25" hidden="false" customHeight="true" outlineLevel="0" collapsed="false">
      <c r="A66" s="68" t="str">
        <f aca="false">$A$59</f>
        <v>Ward Based Monitoring - Low Acuity Monitor
(in accordance with the relevant requirements as stated in Attachment 4b Framework Agreement Specification )</v>
      </c>
      <c r="B66" s="69" t="n">
        <f aca="false">$B$55</f>
        <v>0</v>
      </c>
      <c r="C66" s="54"/>
      <c r="D66" s="54"/>
      <c r="E66" s="63"/>
      <c r="F66" s="64"/>
      <c r="G66" s="64"/>
      <c r="H66" s="64"/>
    </row>
    <row r="67" customFormat="false" ht="62.25" hidden="false" customHeight="true" outlineLevel="0" collapsed="false">
      <c r="A67" s="68" t="str">
        <f aca="false">$A$59</f>
        <v>Ward Based Monitoring - Low Acuity Monitor
(in accordance with the relevant requirements as stated in Attachment 4b Framework Agreement Specification )</v>
      </c>
      <c r="B67" s="69" t="n">
        <v>0</v>
      </c>
      <c r="C67" s="54"/>
      <c r="D67" s="54"/>
      <c r="E67" s="63"/>
      <c r="F67" s="64"/>
      <c r="G67" s="64"/>
      <c r="H67" s="64"/>
    </row>
    <row r="68" customFormat="false" ht="62.25" hidden="false" customHeight="true" outlineLevel="0" collapsed="false">
      <c r="A68" s="68" t="str">
        <f aca="false">$A$59</f>
        <v>Ward Based Monitoring - Low Acuity Monitor
(in accordance with the relevant requirements as stated in Attachment 4b Framework Agreement Specification )</v>
      </c>
      <c r="B68" s="69" t="n">
        <f aca="false">$B$55</f>
        <v>0</v>
      </c>
      <c r="C68" s="54"/>
      <c r="D68" s="54"/>
      <c r="E68" s="63"/>
      <c r="F68" s="64"/>
      <c r="G68" s="64"/>
      <c r="H68" s="64"/>
    </row>
    <row r="69" customFormat="false" ht="62.25" hidden="false" customHeight="true" outlineLevel="0" collapsed="false">
      <c r="A69" s="68" t="str">
        <f aca="false">$A$59</f>
        <v>Ward Based Monitoring - Low Acuity Monitor
(in accordance with the relevant requirements as stated in Attachment 4b Framework Agreement Specification )</v>
      </c>
      <c r="B69" s="69" t="n">
        <v>0</v>
      </c>
      <c r="C69" s="54"/>
      <c r="D69" s="54"/>
      <c r="E69" s="63"/>
      <c r="F69" s="64"/>
      <c r="G69" s="64"/>
      <c r="H69" s="64"/>
    </row>
    <row r="70" customFormat="false" ht="62.25" hidden="false" customHeight="true" outlineLevel="0" collapsed="false">
      <c r="A70" s="68" t="str">
        <f aca="false">$A$59</f>
        <v>Ward Based Monitoring - Low Acuity Monitor
(in accordance with the relevant requirements as stated in Attachment 4b Framework Agreement Specification )</v>
      </c>
      <c r="B70" s="69" t="n">
        <f aca="false">$B$55</f>
        <v>0</v>
      </c>
      <c r="C70" s="54"/>
      <c r="D70" s="54"/>
      <c r="E70" s="63"/>
      <c r="F70" s="64"/>
      <c r="G70" s="64"/>
      <c r="H70" s="64"/>
    </row>
    <row r="71" customFormat="false" ht="62.25" hidden="false" customHeight="true" outlineLevel="0" collapsed="false">
      <c r="A71" s="68" t="str">
        <f aca="false">$A$59</f>
        <v>Ward Based Monitoring - Low Acuity Monitor
(in accordance with the relevant requirements as stated in Attachment 4b Framework Agreement Specification )</v>
      </c>
      <c r="B71" s="69" t="n">
        <f aca="false">$B$55</f>
        <v>0</v>
      </c>
      <c r="C71" s="54"/>
      <c r="D71" s="54"/>
      <c r="E71" s="63"/>
      <c r="G71" s="64"/>
      <c r="H71" s="64"/>
    </row>
    <row r="72" customFormat="false" ht="62.25" hidden="false" customHeight="true" outlineLevel="0" collapsed="false">
      <c r="A72" s="68" t="str">
        <f aca="false">$A$59</f>
        <v>Ward Based Monitoring - Low Acuity Monitor
(in accordance with the relevant requirements as stated in Attachment 4b Framework Agreement Specification )</v>
      </c>
      <c r="B72" s="69" t="n">
        <f aca="false">$B$55</f>
        <v>0</v>
      </c>
      <c r="C72" s="54"/>
      <c r="D72" s="54"/>
      <c r="E72" s="63"/>
      <c r="F72" s="64"/>
      <c r="G72" s="64"/>
      <c r="H72" s="64"/>
    </row>
    <row r="73" customFormat="false" ht="62.25" hidden="false" customHeight="true" outlineLevel="0" collapsed="false">
      <c r="A73" s="68" t="str">
        <f aca="false">$A$59</f>
        <v>Ward Based Monitoring - Low Acuity Monitor
(in accordance with the relevant requirements as stated in Attachment 4b Framework Agreement Specification )</v>
      </c>
      <c r="B73" s="69" t="n">
        <f aca="false">$B$55</f>
        <v>0</v>
      </c>
      <c r="C73" s="54"/>
      <c r="D73" s="54"/>
      <c r="E73" s="63"/>
      <c r="G73" s="64"/>
      <c r="H73" s="64"/>
    </row>
    <row r="74" customFormat="false" ht="12" hidden="false" customHeight="false" outlineLevel="0" collapsed="false"/>
    <row r="76" customFormat="false" ht="25.5" hidden="false" customHeight="true" outlineLevel="0" collapsed="false">
      <c r="A76" s="43" t="s">
        <v>40</v>
      </c>
      <c r="B76" s="43"/>
      <c r="C76" s="43"/>
      <c r="D76" s="43"/>
      <c r="E76" s="43"/>
      <c r="F76" s="43"/>
      <c r="G76" s="43"/>
      <c r="H76" s="43"/>
      <c r="I76" s="43"/>
    </row>
    <row r="77" customFormat="false" ht="39" hidden="false" customHeight="false" outlineLevel="0" collapsed="false">
      <c r="A77" s="44" t="s">
        <v>41</v>
      </c>
      <c r="B77" s="44" t="s">
        <v>42</v>
      </c>
      <c r="C77" s="44" t="s">
        <v>43</v>
      </c>
      <c r="D77" s="44" t="s">
        <v>44</v>
      </c>
      <c r="E77" s="44" t="s">
        <v>45</v>
      </c>
      <c r="F77" s="44" t="s">
        <v>46</v>
      </c>
      <c r="G77" s="44" t="s">
        <v>47</v>
      </c>
      <c r="H77" s="44" t="s">
        <v>48</v>
      </c>
      <c r="I77" s="44" t="s">
        <v>49</v>
      </c>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5"/>
      <c r="DI77" s="45"/>
      <c r="DJ77" s="45"/>
      <c r="DK77" s="45"/>
      <c r="DL77" s="45"/>
      <c r="DM77" s="45"/>
      <c r="DN77" s="45"/>
      <c r="DO77" s="45"/>
      <c r="DP77" s="45"/>
      <c r="DQ77" s="45"/>
      <c r="DR77" s="45"/>
      <c r="DS77" s="45"/>
      <c r="DT77" s="45"/>
      <c r="DU77" s="45"/>
      <c r="DV77" s="45"/>
      <c r="DW77" s="45"/>
      <c r="DX77" s="45"/>
      <c r="DY77" s="45"/>
      <c r="DZ77" s="45"/>
      <c r="EA77" s="45"/>
      <c r="EB77" s="45"/>
      <c r="EC77" s="45"/>
      <c r="ED77" s="45"/>
      <c r="EE77" s="45"/>
      <c r="EF77" s="45"/>
      <c r="EG77" s="45"/>
      <c r="EH77" s="45"/>
      <c r="EI77" s="45"/>
      <c r="EJ77" s="45"/>
      <c r="EK77" s="45"/>
      <c r="EL77" s="45"/>
      <c r="EM77" s="45"/>
      <c r="EN77" s="45"/>
      <c r="EO77" s="45"/>
      <c r="EP77" s="45"/>
      <c r="EQ77" s="45"/>
      <c r="ER77" s="45"/>
      <c r="ES77" s="45"/>
      <c r="ET77" s="45"/>
      <c r="EU77" s="45"/>
      <c r="EV77" s="45"/>
      <c r="EW77" s="45"/>
      <c r="EX77" s="45"/>
      <c r="EY77" s="45"/>
      <c r="EZ77" s="45"/>
      <c r="FA77" s="45"/>
      <c r="FB77" s="45"/>
      <c r="FC77" s="45"/>
      <c r="FD77" s="45"/>
      <c r="FE77" s="45"/>
      <c r="FF77" s="45"/>
      <c r="FG77" s="45"/>
      <c r="FH77" s="45"/>
      <c r="FI77" s="45"/>
      <c r="FJ77" s="45"/>
      <c r="FK77" s="45"/>
      <c r="FL77" s="45"/>
      <c r="FM77" s="45"/>
      <c r="FN77" s="45"/>
      <c r="FO77" s="45"/>
      <c r="FP77" s="45"/>
      <c r="FQ77" s="45"/>
      <c r="FR77" s="45"/>
      <c r="FS77" s="45"/>
      <c r="FT77" s="45"/>
      <c r="FU77" s="45"/>
      <c r="FV77" s="45"/>
      <c r="FW77" s="45"/>
      <c r="FX77" s="45"/>
      <c r="FY77" s="45"/>
      <c r="FZ77" s="45"/>
      <c r="GA77" s="45"/>
      <c r="GB77" s="45"/>
      <c r="GC77" s="45"/>
      <c r="GD77" s="45"/>
      <c r="GE77" s="45"/>
      <c r="GF77" s="45"/>
      <c r="GG77" s="45"/>
      <c r="GH77" s="45"/>
      <c r="GI77" s="45"/>
      <c r="GJ77" s="45"/>
      <c r="GK77" s="45"/>
      <c r="GL77" s="45"/>
      <c r="GM77" s="45"/>
      <c r="GN77" s="45"/>
      <c r="GO77" s="45"/>
      <c r="GP77" s="45"/>
      <c r="GQ77" s="45"/>
      <c r="GR77" s="45"/>
      <c r="GS77" s="45"/>
      <c r="GT77" s="45"/>
      <c r="GU77" s="45"/>
      <c r="GV77" s="45"/>
      <c r="GW77" s="45"/>
      <c r="GX77" s="45"/>
      <c r="GY77" s="45"/>
      <c r="GZ77" s="45"/>
      <c r="HA77" s="45"/>
      <c r="HB77" s="45"/>
      <c r="HC77" s="45"/>
      <c r="HD77" s="45"/>
      <c r="HE77" s="45"/>
      <c r="HF77" s="45"/>
      <c r="HG77" s="45"/>
      <c r="HH77" s="45"/>
      <c r="HI77" s="45"/>
      <c r="HJ77" s="45"/>
      <c r="HK77" s="45"/>
      <c r="HL77" s="45"/>
      <c r="HM77" s="45"/>
      <c r="HN77" s="45"/>
      <c r="HO77" s="45"/>
      <c r="HP77" s="45"/>
      <c r="HQ77" s="45"/>
      <c r="HR77" s="45"/>
      <c r="HS77" s="45"/>
      <c r="HT77" s="45"/>
      <c r="HU77" s="45"/>
      <c r="HV77" s="45"/>
      <c r="HW77" s="45"/>
      <c r="HX77" s="45"/>
      <c r="HY77" s="45"/>
      <c r="HZ77" s="45"/>
      <c r="IA77" s="45"/>
      <c r="IB77" s="45"/>
      <c r="IC77" s="45"/>
      <c r="ID77" s="45"/>
      <c r="IE77" s="45"/>
      <c r="IF77" s="45"/>
      <c r="IG77" s="45"/>
      <c r="IH77" s="45"/>
      <c r="II77" s="45"/>
      <c r="IJ77" s="45"/>
      <c r="IK77" s="45"/>
      <c r="IL77" s="45"/>
      <c r="IM77" s="45"/>
      <c r="IN77" s="45"/>
    </row>
    <row r="78" s="50" customFormat="true" ht="33" hidden="false" customHeight="true" outlineLevel="0" collapsed="false">
      <c r="A78" s="46"/>
      <c r="B78" s="46" t="s">
        <v>50</v>
      </c>
      <c r="C78" s="47" t="s">
        <v>51</v>
      </c>
      <c r="D78" s="47" t="n">
        <v>123456</v>
      </c>
      <c r="E78" s="48" t="n">
        <v>1000</v>
      </c>
      <c r="F78" s="49" t="s">
        <v>52</v>
      </c>
      <c r="G78" s="49" t="s">
        <v>53</v>
      </c>
      <c r="H78" s="49" t="s">
        <v>54</v>
      </c>
      <c r="I78" s="49" t="n">
        <v>6</v>
      </c>
    </row>
    <row r="79" customFormat="false" ht="60" hidden="false" customHeight="true" outlineLevel="0" collapsed="false">
      <c r="A79" s="51" t="s">
        <v>64</v>
      </c>
      <c r="B79" s="52"/>
      <c r="C79" s="52"/>
      <c r="D79" s="52"/>
      <c r="E79" s="53" t="n">
        <f aca="false">SUM(E83,E86:E95)</f>
        <v>0</v>
      </c>
      <c r="F79" s="54"/>
      <c r="G79" s="55"/>
      <c r="H79" s="54"/>
      <c r="I79" s="55"/>
    </row>
    <row r="80" customFormat="false" ht="25.5" hidden="false" customHeight="true" outlineLevel="0" collapsed="false">
      <c r="A80" s="56" t="s">
        <v>56</v>
      </c>
      <c r="B80" s="56"/>
      <c r="C80" s="56"/>
      <c r="D80" s="56"/>
      <c r="E80" s="56"/>
      <c r="F80" s="57"/>
      <c r="G80" s="58"/>
      <c r="H80" s="57"/>
    </row>
    <row r="81" customFormat="false" ht="25.5" hidden="false" customHeight="false" outlineLevel="0" collapsed="false">
      <c r="A81" s="59" t="s">
        <v>41</v>
      </c>
      <c r="B81" s="59" t="s">
        <v>42</v>
      </c>
      <c r="C81" s="59" t="s">
        <v>57</v>
      </c>
      <c r="D81" s="59" t="s">
        <v>44</v>
      </c>
      <c r="E81" s="59" t="s">
        <v>45</v>
      </c>
      <c r="F81" s="57"/>
      <c r="G81" s="58"/>
      <c r="H81" s="57"/>
    </row>
    <row r="82" customFormat="false" ht="30" hidden="false" customHeight="true" outlineLevel="0" collapsed="false">
      <c r="A82" s="46"/>
      <c r="B82" s="60" t="s">
        <v>58</v>
      </c>
      <c r="C82" s="46" t="s">
        <v>59</v>
      </c>
      <c r="D82" s="47" t="n">
        <v>123</v>
      </c>
      <c r="E82" s="48" t="n">
        <v>800</v>
      </c>
      <c r="F82" s="57"/>
      <c r="G82" s="58"/>
    </row>
    <row r="83" customFormat="false" ht="60" hidden="false" customHeight="true" outlineLevel="0" collapsed="false">
      <c r="A83" s="61" t="str">
        <f aca="false">A79</f>
        <v>Acute Care Monitor
(in accordance with the relevant requirements as stated in Attachment 4b Framework Agreement Specification )</v>
      </c>
      <c r="B83" s="62" t="n">
        <f aca="false">$B$79</f>
        <v>0</v>
      </c>
      <c r="C83" s="62"/>
      <c r="D83" s="62"/>
      <c r="E83" s="63"/>
      <c r="F83" s="57"/>
    </row>
    <row r="84" customFormat="false" ht="25.5" hidden="false" customHeight="true" outlineLevel="0" collapsed="false">
      <c r="A84" s="56" t="s">
        <v>60</v>
      </c>
      <c r="B84" s="56"/>
      <c r="C84" s="56"/>
      <c r="D84" s="56"/>
      <c r="E84" s="56"/>
      <c r="F84" s="64"/>
      <c r="G84" s="57"/>
      <c r="H84" s="57"/>
    </row>
    <row r="85" customFormat="false" ht="63" hidden="false" customHeight="true" outlineLevel="0" collapsed="false">
      <c r="A85" s="60" t="s">
        <v>58</v>
      </c>
      <c r="B85" s="60" t="s">
        <v>58</v>
      </c>
      <c r="C85" s="65" t="s">
        <v>61</v>
      </c>
      <c r="D85" s="66" t="n">
        <v>456</v>
      </c>
      <c r="E85" s="67" t="n">
        <v>200</v>
      </c>
      <c r="F85" s="64"/>
      <c r="G85" s="64"/>
      <c r="H85" s="64"/>
    </row>
    <row r="86" customFormat="false" ht="62.25" hidden="false" customHeight="true" outlineLevel="0" collapsed="false">
      <c r="A86" s="68" t="str">
        <f aca="false">$A$79</f>
        <v>Acute Care Monitor
(in accordance with the relevant requirements as stated in Attachment 4b Framework Agreement Specification )</v>
      </c>
      <c r="B86" s="70" t="n">
        <f aca="false">$B$79</f>
        <v>0</v>
      </c>
      <c r="C86" s="54"/>
      <c r="D86" s="54"/>
      <c r="E86" s="63"/>
      <c r="F86" s="64"/>
      <c r="G86" s="64"/>
      <c r="H86" s="64"/>
    </row>
    <row r="87" customFormat="false" ht="62.25" hidden="false" customHeight="true" outlineLevel="0" collapsed="false">
      <c r="A87" s="68" t="str">
        <f aca="false">$A$79</f>
        <v>Acute Care Monitor
(in accordance with the relevant requirements as stated in Attachment 4b Framework Agreement Specification )</v>
      </c>
      <c r="B87" s="70" t="n">
        <f aca="false">$B$79</f>
        <v>0</v>
      </c>
      <c r="C87" s="54"/>
      <c r="D87" s="54"/>
      <c r="E87" s="63"/>
      <c r="F87" s="64"/>
      <c r="G87" s="64"/>
      <c r="H87" s="64"/>
    </row>
    <row r="88" customFormat="false" ht="62.25" hidden="false" customHeight="true" outlineLevel="0" collapsed="false">
      <c r="A88" s="68" t="str">
        <f aca="false">$A$79</f>
        <v>Acute Care Monitor
(in accordance with the relevant requirements as stated in Attachment 4b Framework Agreement Specification )</v>
      </c>
      <c r="B88" s="70" t="n">
        <f aca="false">$B$79</f>
        <v>0</v>
      </c>
      <c r="C88" s="54"/>
      <c r="D88" s="54"/>
      <c r="E88" s="63"/>
      <c r="F88" s="64"/>
      <c r="G88" s="64"/>
      <c r="H88" s="64"/>
    </row>
    <row r="89" customFormat="false" ht="62.25" hidden="false" customHeight="true" outlineLevel="0" collapsed="false">
      <c r="A89" s="68" t="str">
        <f aca="false">$A$79</f>
        <v>Acute Care Monitor
(in accordance with the relevant requirements as stated in Attachment 4b Framework Agreement Specification )</v>
      </c>
      <c r="B89" s="70" t="n">
        <f aca="false">$B$79</f>
        <v>0</v>
      </c>
      <c r="C89" s="54"/>
      <c r="D89" s="54"/>
      <c r="E89" s="63"/>
      <c r="F89" s="64"/>
      <c r="G89" s="64"/>
      <c r="H89" s="64"/>
    </row>
    <row r="90" customFormat="false" ht="62.25" hidden="false" customHeight="true" outlineLevel="0" collapsed="false">
      <c r="A90" s="68" t="str">
        <f aca="false">$A$79</f>
        <v>Acute Care Monitor
(in accordance with the relevant requirements as stated in Attachment 4b Framework Agreement Specification )</v>
      </c>
      <c r="B90" s="70" t="n">
        <f aca="false">$B$79</f>
        <v>0</v>
      </c>
      <c r="C90" s="54"/>
      <c r="D90" s="54"/>
      <c r="E90" s="63"/>
      <c r="F90" s="64"/>
      <c r="G90" s="64"/>
      <c r="H90" s="64"/>
    </row>
    <row r="91" customFormat="false" ht="62.25" hidden="false" customHeight="true" outlineLevel="0" collapsed="false">
      <c r="A91" s="68" t="str">
        <f aca="false">$A$79</f>
        <v>Acute Care Monitor
(in accordance with the relevant requirements as stated in Attachment 4b Framework Agreement Specification )</v>
      </c>
      <c r="B91" s="70" t="n">
        <f aca="false">$B$79</f>
        <v>0</v>
      </c>
      <c r="C91" s="54"/>
      <c r="D91" s="54"/>
      <c r="E91" s="63"/>
      <c r="F91" s="64"/>
      <c r="G91" s="64"/>
      <c r="H91" s="64"/>
    </row>
    <row r="92" customFormat="false" ht="62.25" hidden="false" customHeight="true" outlineLevel="0" collapsed="false">
      <c r="A92" s="68" t="str">
        <f aca="false">$A$79</f>
        <v>Acute Care Monitor
(in accordance with the relevant requirements as stated in Attachment 4b Framework Agreement Specification )</v>
      </c>
      <c r="B92" s="70" t="n">
        <f aca="false">$B$79</f>
        <v>0</v>
      </c>
      <c r="C92" s="54"/>
      <c r="D92" s="54"/>
      <c r="E92" s="63"/>
      <c r="F92" s="64"/>
      <c r="G92" s="64"/>
      <c r="H92" s="64"/>
    </row>
    <row r="93" customFormat="false" ht="62.25" hidden="false" customHeight="true" outlineLevel="0" collapsed="false">
      <c r="A93" s="68" t="str">
        <f aca="false">$A$79</f>
        <v>Acute Care Monitor
(in accordance with the relevant requirements as stated in Attachment 4b Framework Agreement Specification )</v>
      </c>
      <c r="B93" s="70" t="n">
        <f aca="false">$B$79</f>
        <v>0</v>
      </c>
      <c r="C93" s="54"/>
      <c r="D93" s="54"/>
      <c r="E93" s="63"/>
      <c r="F93" s="64"/>
      <c r="G93" s="64"/>
      <c r="H93" s="64"/>
    </row>
    <row r="94" customFormat="false" ht="62.25" hidden="false" customHeight="true" outlineLevel="0" collapsed="false">
      <c r="A94" s="68" t="str">
        <f aca="false">$A$79</f>
        <v>Acute Care Monitor
(in accordance with the relevant requirements as stated in Attachment 4b Framework Agreement Specification )</v>
      </c>
      <c r="B94" s="70" t="n">
        <f aca="false">$B$79</f>
        <v>0</v>
      </c>
      <c r="C94" s="54"/>
      <c r="D94" s="54"/>
      <c r="E94" s="63"/>
      <c r="F94" s="64"/>
      <c r="G94" s="64"/>
      <c r="H94" s="64"/>
    </row>
    <row r="95" customFormat="false" ht="62.25" hidden="false" customHeight="true" outlineLevel="0" collapsed="false">
      <c r="A95" s="68" t="str">
        <f aca="false">$A$79</f>
        <v>Acute Care Monitor
(in accordance with the relevant requirements as stated in Attachment 4b Framework Agreement Specification )</v>
      </c>
      <c r="B95" s="70" t="n">
        <f aca="false">$B$79</f>
        <v>0</v>
      </c>
      <c r="C95" s="54"/>
      <c r="D95" s="54"/>
      <c r="E95" s="63"/>
      <c r="G95" s="64"/>
      <c r="H95" s="64"/>
    </row>
    <row r="96" customFormat="false" ht="62.25" hidden="false" customHeight="true" outlineLevel="0" collapsed="false">
      <c r="A96" s="68" t="str">
        <f aca="false">$A$79</f>
        <v>Acute Care Monitor
(in accordance with the relevant requirements as stated in Attachment 4b Framework Agreement Specification )</v>
      </c>
      <c r="B96" s="70" t="n">
        <f aca="false">$B$79</f>
        <v>0</v>
      </c>
      <c r="C96" s="54"/>
      <c r="D96" s="54"/>
      <c r="E96" s="63"/>
      <c r="F96" s="64"/>
      <c r="G96" s="64"/>
      <c r="H96" s="64"/>
    </row>
    <row r="97" customFormat="false" ht="62.25" hidden="false" customHeight="true" outlineLevel="0" collapsed="false">
      <c r="A97" s="68" t="str">
        <f aca="false">$A$79</f>
        <v>Acute Care Monitor
(in accordance with the relevant requirements as stated in Attachment 4b Framework Agreement Specification )</v>
      </c>
      <c r="B97" s="70" t="n">
        <f aca="false">$B$79</f>
        <v>0</v>
      </c>
      <c r="C97" s="54"/>
      <c r="D97" s="54"/>
      <c r="E97" s="63"/>
      <c r="F97" s="64"/>
      <c r="G97" s="64"/>
      <c r="H97" s="64"/>
    </row>
    <row r="98" s="50" customFormat="true" ht="33" hidden="false" customHeight="true" outlineLevel="0" collapsed="false">
      <c r="A98" s="33"/>
      <c r="B98" s="33"/>
      <c r="C98" s="33"/>
      <c r="D98" s="33"/>
      <c r="E98" s="33"/>
      <c r="F98" s="33"/>
      <c r="G98" s="33"/>
      <c r="H98" s="33"/>
      <c r="I98" s="33"/>
    </row>
    <row r="99" customFormat="false" ht="25.5" hidden="false" customHeight="true" outlineLevel="0" collapsed="false">
      <c r="A99" s="43" t="s">
        <v>40</v>
      </c>
      <c r="B99" s="43"/>
      <c r="C99" s="43"/>
      <c r="D99" s="43"/>
      <c r="E99" s="43"/>
      <c r="F99" s="43"/>
      <c r="G99" s="43"/>
      <c r="H99" s="43"/>
      <c r="I99" s="43"/>
    </row>
    <row r="100" customFormat="false" ht="39" hidden="false" customHeight="false" outlineLevel="0" collapsed="false">
      <c r="A100" s="44" t="s">
        <v>41</v>
      </c>
      <c r="B100" s="44" t="s">
        <v>42</v>
      </c>
      <c r="C100" s="44" t="s">
        <v>43</v>
      </c>
      <c r="D100" s="44" t="s">
        <v>44</v>
      </c>
      <c r="E100" s="44" t="s">
        <v>45</v>
      </c>
      <c r="F100" s="44" t="s">
        <v>46</v>
      </c>
      <c r="G100" s="44" t="s">
        <v>47</v>
      </c>
      <c r="H100" s="44" t="s">
        <v>48</v>
      </c>
      <c r="I100" s="44" t="s">
        <v>49</v>
      </c>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45"/>
      <c r="DC100" s="45"/>
      <c r="DD100" s="45"/>
      <c r="DE100" s="45"/>
      <c r="DF100" s="45"/>
      <c r="DG100" s="45"/>
      <c r="DH100" s="45"/>
      <c r="DI100" s="45"/>
      <c r="DJ100" s="45"/>
      <c r="DK100" s="45"/>
      <c r="DL100" s="45"/>
      <c r="DM100" s="45"/>
      <c r="DN100" s="45"/>
      <c r="DO100" s="45"/>
      <c r="DP100" s="45"/>
      <c r="DQ100" s="45"/>
      <c r="DR100" s="45"/>
      <c r="DS100" s="45"/>
      <c r="DT100" s="45"/>
      <c r="DU100" s="45"/>
      <c r="DV100" s="45"/>
      <c r="DW100" s="45"/>
      <c r="DX100" s="45"/>
      <c r="DY100" s="45"/>
      <c r="DZ100" s="45"/>
      <c r="EA100" s="45"/>
      <c r="EB100" s="45"/>
      <c r="EC100" s="45"/>
      <c r="ED100" s="45"/>
      <c r="EE100" s="45"/>
      <c r="EF100" s="45"/>
      <c r="EG100" s="45"/>
      <c r="EH100" s="45"/>
      <c r="EI100" s="45"/>
      <c r="EJ100" s="45"/>
      <c r="EK100" s="45"/>
      <c r="EL100" s="45"/>
      <c r="EM100" s="45"/>
      <c r="EN100" s="45"/>
      <c r="EO100" s="45"/>
      <c r="EP100" s="45"/>
      <c r="EQ100" s="45"/>
      <c r="ER100" s="45"/>
      <c r="ES100" s="45"/>
      <c r="ET100" s="45"/>
      <c r="EU100" s="45"/>
      <c r="EV100" s="45"/>
      <c r="EW100" s="45"/>
      <c r="EX100" s="45"/>
      <c r="EY100" s="45"/>
      <c r="EZ100" s="45"/>
      <c r="FA100" s="45"/>
      <c r="FB100" s="45"/>
      <c r="FC100" s="45"/>
      <c r="FD100" s="45"/>
      <c r="FE100" s="45"/>
      <c r="FF100" s="45"/>
      <c r="FG100" s="45"/>
      <c r="FH100" s="45"/>
      <c r="FI100" s="45"/>
      <c r="FJ100" s="45"/>
      <c r="FK100" s="45"/>
      <c r="FL100" s="45"/>
      <c r="FM100" s="45"/>
      <c r="FN100" s="45"/>
      <c r="FO100" s="45"/>
      <c r="FP100" s="45"/>
      <c r="FQ100" s="45"/>
      <c r="FR100" s="45"/>
      <c r="FS100" s="45"/>
      <c r="FT100" s="45"/>
      <c r="FU100" s="45"/>
      <c r="FV100" s="45"/>
      <c r="FW100" s="45"/>
      <c r="FX100" s="45"/>
      <c r="FY100" s="45"/>
      <c r="FZ100" s="45"/>
      <c r="GA100" s="45"/>
      <c r="GB100" s="45"/>
      <c r="GC100" s="45"/>
      <c r="GD100" s="45"/>
      <c r="GE100" s="45"/>
      <c r="GF100" s="45"/>
      <c r="GG100" s="45"/>
      <c r="GH100" s="45"/>
      <c r="GI100" s="45"/>
      <c r="GJ100" s="45"/>
      <c r="GK100" s="45"/>
      <c r="GL100" s="45"/>
      <c r="GM100" s="45"/>
      <c r="GN100" s="45"/>
      <c r="GO100" s="45"/>
      <c r="GP100" s="45"/>
      <c r="GQ100" s="45"/>
      <c r="GR100" s="45"/>
      <c r="GS100" s="45"/>
      <c r="GT100" s="45"/>
      <c r="GU100" s="45"/>
      <c r="GV100" s="45"/>
      <c r="GW100" s="45"/>
      <c r="GX100" s="45"/>
      <c r="GY100" s="45"/>
      <c r="GZ100" s="45"/>
      <c r="HA100" s="45"/>
      <c r="HB100" s="45"/>
      <c r="HC100" s="45"/>
      <c r="HD100" s="45"/>
      <c r="HE100" s="45"/>
      <c r="HF100" s="45"/>
      <c r="HG100" s="45"/>
      <c r="HH100" s="45"/>
      <c r="HI100" s="45"/>
      <c r="HJ100" s="45"/>
      <c r="HK100" s="45"/>
      <c r="HL100" s="45"/>
      <c r="HM100" s="45"/>
      <c r="HN100" s="45"/>
      <c r="HO100" s="45"/>
      <c r="HP100" s="45"/>
      <c r="HQ100" s="45"/>
      <c r="HR100" s="45"/>
      <c r="HS100" s="45"/>
      <c r="HT100" s="45"/>
      <c r="HU100" s="45"/>
      <c r="HV100" s="45"/>
      <c r="HW100" s="45"/>
      <c r="HX100" s="45"/>
      <c r="HY100" s="45"/>
      <c r="HZ100" s="45"/>
      <c r="IA100" s="45"/>
      <c r="IB100" s="45"/>
      <c r="IC100" s="45"/>
      <c r="ID100" s="45"/>
      <c r="IE100" s="45"/>
      <c r="IF100" s="45"/>
      <c r="IG100" s="45"/>
      <c r="IH100" s="45"/>
      <c r="II100" s="45"/>
      <c r="IJ100" s="45"/>
      <c r="IK100" s="45"/>
      <c r="IL100" s="45"/>
      <c r="IM100" s="45"/>
      <c r="IN100" s="45"/>
    </row>
    <row r="101" s="50" customFormat="true" ht="33" hidden="false" customHeight="true" outlineLevel="0" collapsed="false">
      <c r="A101" s="46"/>
      <c r="B101" s="46" t="s">
        <v>50</v>
      </c>
      <c r="C101" s="47" t="s">
        <v>51</v>
      </c>
      <c r="D101" s="47" t="n">
        <v>123456</v>
      </c>
      <c r="E101" s="48" t="n">
        <v>1000</v>
      </c>
      <c r="F101" s="49" t="s">
        <v>52</v>
      </c>
      <c r="G101" s="49" t="s">
        <v>53</v>
      </c>
      <c r="H101" s="49" t="s">
        <v>54</v>
      </c>
      <c r="I101" s="49" t="n">
        <v>6</v>
      </c>
    </row>
    <row r="102" customFormat="false" ht="60" hidden="false" customHeight="true" outlineLevel="0" collapsed="false">
      <c r="A102" s="51" t="s">
        <v>65</v>
      </c>
      <c r="B102" s="52"/>
      <c r="C102" s="52"/>
      <c r="D102" s="52"/>
      <c r="E102" s="53" t="n">
        <f aca="false">SUM(E106,E109:E118)</f>
        <v>0</v>
      </c>
      <c r="F102" s="54"/>
      <c r="G102" s="55"/>
      <c r="H102" s="54"/>
      <c r="I102" s="55"/>
    </row>
    <row r="103" customFormat="false" ht="25.5" hidden="false" customHeight="true" outlineLevel="0" collapsed="false">
      <c r="A103" s="56" t="s">
        <v>56</v>
      </c>
      <c r="B103" s="56"/>
      <c r="C103" s="56"/>
      <c r="D103" s="56"/>
      <c r="E103" s="56"/>
      <c r="F103" s="57"/>
      <c r="G103" s="58"/>
      <c r="H103" s="57"/>
    </row>
    <row r="104" customFormat="false" ht="25.5" hidden="false" customHeight="false" outlineLevel="0" collapsed="false">
      <c r="A104" s="59" t="s">
        <v>41</v>
      </c>
      <c r="B104" s="59" t="s">
        <v>42</v>
      </c>
      <c r="C104" s="59" t="s">
        <v>57</v>
      </c>
      <c r="D104" s="59" t="s">
        <v>44</v>
      </c>
      <c r="E104" s="59" t="s">
        <v>45</v>
      </c>
      <c r="F104" s="57"/>
      <c r="G104" s="58"/>
      <c r="H104" s="57"/>
    </row>
    <row r="105" customFormat="false" ht="30" hidden="false" customHeight="true" outlineLevel="0" collapsed="false">
      <c r="A105" s="46"/>
      <c r="B105" s="60" t="s">
        <v>58</v>
      </c>
      <c r="C105" s="46" t="s">
        <v>59</v>
      </c>
      <c r="D105" s="47" t="n">
        <v>123</v>
      </c>
      <c r="E105" s="48" t="n">
        <v>800</v>
      </c>
      <c r="F105" s="57"/>
      <c r="G105" s="58"/>
    </row>
    <row r="106" customFormat="false" ht="60" hidden="false" customHeight="true" outlineLevel="0" collapsed="false">
      <c r="A106" s="61" t="str">
        <f aca="false">A102</f>
        <v>Perioperative Monitor
(in accordance with the relevant requirements as stated in Attachment 4b Framework Agreement Specification )</v>
      </c>
      <c r="B106" s="62" t="n">
        <f aca="false">$B$102</f>
        <v>0</v>
      </c>
      <c r="C106" s="62"/>
      <c r="D106" s="62"/>
      <c r="E106" s="63"/>
      <c r="F106" s="57"/>
    </row>
    <row r="107" customFormat="false" ht="25.5" hidden="false" customHeight="true" outlineLevel="0" collapsed="false">
      <c r="A107" s="56" t="s">
        <v>60</v>
      </c>
      <c r="B107" s="56"/>
      <c r="C107" s="56"/>
      <c r="D107" s="56"/>
      <c r="E107" s="56"/>
      <c r="F107" s="64"/>
      <c r="G107" s="57"/>
      <c r="H107" s="57"/>
    </row>
    <row r="108" customFormat="false" ht="63" hidden="false" customHeight="true" outlineLevel="0" collapsed="false">
      <c r="A108" s="60" t="s">
        <v>58</v>
      </c>
      <c r="B108" s="60" t="s">
        <v>58</v>
      </c>
      <c r="C108" s="65" t="s">
        <v>61</v>
      </c>
      <c r="D108" s="66" t="n">
        <v>456</v>
      </c>
      <c r="E108" s="67" t="n">
        <v>200</v>
      </c>
      <c r="F108" s="64"/>
      <c r="G108" s="64"/>
      <c r="H108" s="64"/>
    </row>
    <row r="109" customFormat="false" ht="62.25" hidden="false" customHeight="true" outlineLevel="0" collapsed="false">
      <c r="A109" s="68" t="str">
        <f aca="false">$A$102</f>
        <v>Perioperative Monitor
(in accordance with the relevant requirements as stated in Attachment 4b Framework Agreement Specification )</v>
      </c>
      <c r="B109" s="70" t="n">
        <f aca="false">$B$102</f>
        <v>0</v>
      </c>
      <c r="C109" s="54"/>
      <c r="D109" s="54"/>
      <c r="E109" s="63"/>
      <c r="F109" s="64"/>
      <c r="G109" s="64"/>
      <c r="H109" s="64"/>
    </row>
    <row r="110" customFormat="false" ht="62.25" hidden="false" customHeight="true" outlineLevel="0" collapsed="false">
      <c r="A110" s="68" t="str">
        <f aca="false">$A$102</f>
        <v>Perioperative Monitor
(in accordance with the relevant requirements as stated in Attachment 4b Framework Agreement Specification )</v>
      </c>
      <c r="B110" s="70" t="n">
        <f aca="false">$B$102</f>
        <v>0</v>
      </c>
      <c r="C110" s="54"/>
      <c r="D110" s="54"/>
      <c r="E110" s="63"/>
      <c r="F110" s="64"/>
      <c r="G110" s="64"/>
      <c r="H110" s="64"/>
    </row>
    <row r="111" customFormat="false" ht="62.25" hidden="false" customHeight="true" outlineLevel="0" collapsed="false">
      <c r="A111" s="68" t="str">
        <f aca="false">$A$102</f>
        <v>Perioperative Monitor
(in accordance with the relevant requirements as stated in Attachment 4b Framework Agreement Specification )</v>
      </c>
      <c r="B111" s="70" t="n">
        <f aca="false">$B$102</f>
        <v>0</v>
      </c>
      <c r="C111" s="54"/>
      <c r="D111" s="54"/>
      <c r="E111" s="63"/>
      <c r="F111" s="64"/>
      <c r="G111" s="64"/>
      <c r="H111" s="64"/>
    </row>
    <row r="112" customFormat="false" ht="62.25" hidden="false" customHeight="true" outlineLevel="0" collapsed="false">
      <c r="A112" s="68" t="str">
        <f aca="false">$A$102</f>
        <v>Perioperative Monitor
(in accordance with the relevant requirements as stated in Attachment 4b Framework Agreement Specification )</v>
      </c>
      <c r="B112" s="70" t="n">
        <f aca="false">$B$102</f>
        <v>0</v>
      </c>
      <c r="C112" s="54"/>
      <c r="D112" s="54"/>
      <c r="E112" s="63"/>
      <c r="F112" s="64"/>
      <c r="G112" s="64"/>
      <c r="H112" s="64"/>
    </row>
    <row r="113" customFormat="false" ht="62.25" hidden="false" customHeight="true" outlineLevel="0" collapsed="false">
      <c r="A113" s="68" t="str">
        <f aca="false">$A$102</f>
        <v>Perioperative Monitor
(in accordance with the relevant requirements as stated in Attachment 4b Framework Agreement Specification )</v>
      </c>
      <c r="B113" s="70" t="n">
        <f aca="false">$B$102</f>
        <v>0</v>
      </c>
      <c r="C113" s="54"/>
      <c r="D113" s="54"/>
      <c r="E113" s="63"/>
      <c r="F113" s="64"/>
      <c r="G113" s="64"/>
      <c r="H113" s="64"/>
    </row>
    <row r="114" customFormat="false" ht="62.25" hidden="false" customHeight="true" outlineLevel="0" collapsed="false">
      <c r="A114" s="68" t="str">
        <f aca="false">$A$102</f>
        <v>Perioperative Monitor
(in accordance with the relevant requirements as stated in Attachment 4b Framework Agreement Specification )</v>
      </c>
      <c r="B114" s="70" t="n">
        <f aca="false">$B$102</f>
        <v>0</v>
      </c>
      <c r="C114" s="54"/>
      <c r="D114" s="54"/>
      <c r="E114" s="63"/>
      <c r="F114" s="64"/>
      <c r="G114" s="64"/>
      <c r="H114" s="64"/>
    </row>
    <row r="115" customFormat="false" ht="62.25" hidden="false" customHeight="true" outlineLevel="0" collapsed="false">
      <c r="A115" s="68" t="str">
        <f aca="false">$A$102</f>
        <v>Perioperative Monitor
(in accordance with the relevant requirements as stated in Attachment 4b Framework Agreement Specification )</v>
      </c>
      <c r="B115" s="70" t="n">
        <f aca="false">$B$102</f>
        <v>0</v>
      </c>
      <c r="C115" s="54"/>
      <c r="D115" s="54"/>
      <c r="E115" s="63"/>
      <c r="F115" s="64"/>
      <c r="G115" s="64"/>
      <c r="H115" s="64"/>
    </row>
    <row r="116" customFormat="false" ht="62.25" hidden="false" customHeight="true" outlineLevel="0" collapsed="false">
      <c r="A116" s="68" t="str">
        <f aca="false">$A$102</f>
        <v>Perioperative Monitor
(in accordance with the relevant requirements as stated in Attachment 4b Framework Agreement Specification )</v>
      </c>
      <c r="B116" s="70" t="n">
        <f aca="false">$B$102</f>
        <v>0</v>
      </c>
      <c r="C116" s="54"/>
      <c r="D116" s="54"/>
      <c r="E116" s="63"/>
      <c r="F116" s="64"/>
      <c r="G116" s="64"/>
      <c r="H116" s="64"/>
    </row>
    <row r="117" customFormat="false" ht="62.25" hidden="false" customHeight="true" outlineLevel="0" collapsed="false">
      <c r="A117" s="68" t="str">
        <f aca="false">$A$102</f>
        <v>Perioperative Monitor
(in accordance with the relevant requirements as stated in Attachment 4b Framework Agreement Specification )</v>
      </c>
      <c r="B117" s="70" t="n">
        <f aca="false">$B$102</f>
        <v>0</v>
      </c>
      <c r="C117" s="54"/>
      <c r="D117" s="54"/>
      <c r="E117" s="63"/>
      <c r="F117" s="64"/>
      <c r="G117" s="64"/>
      <c r="H117" s="64"/>
    </row>
    <row r="118" customFormat="false" ht="62.25" hidden="false" customHeight="true" outlineLevel="0" collapsed="false">
      <c r="A118" s="68" t="str">
        <f aca="false">$A$102</f>
        <v>Perioperative Monitor
(in accordance with the relevant requirements as stated in Attachment 4b Framework Agreement Specification )</v>
      </c>
      <c r="B118" s="70" t="n">
        <f aca="false">$B$102</f>
        <v>0</v>
      </c>
      <c r="C118" s="54"/>
      <c r="D118" s="54"/>
      <c r="E118" s="63"/>
      <c r="G118" s="64"/>
      <c r="H118" s="64"/>
    </row>
    <row r="119" customFormat="false" ht="62.25" hidden="false" customHeight="true" outlineLevel="0" collapsed="false">
      <c r="A119" s="68" t="str">
        <f aca="false">$A$102</f>
        <v>Perioperative Monitor
(in accordance with the relevant requirements as stated in Attachment 4b Framework Agreement Specification )</v>
      </c>
      <c r="B119" s="70" t="n">
        <f aca="false">$B$102</f>
        <v>0</v>
      </c>
      <c r="C119" s="54"/>
      <c r="D119" s="54"/>
      <c r="E119" s="63"/>
      <c r="F119" s="64"/>
      <c r="G119" s="64"/>
      <c r="H119" s="64"/>
    </row>
    <row r="120" customFormat="false" ht="62.25" hidden="false" customHeight="true" outlineLevel="0" collapsed="false">
      <c r="A120" s="68" t="str">
        <f aca="false">$A$102</f>
        <v>Perioperative Monitor
(in accordance with the relevant requirements as stated in Attachment 4b Framework Agreement Specification )</v>
      </c>
      <c r="B120" s="70" t="n">
        <f aca="false">$B$102</f>
        <v>0</v>
      </c>
      <c r="C120" s="54"/>
      <c r="D120" s="54"/>
      <c r="E120" s="63"/>
      <c r="F120" s="64"/>
      <c r="G120" s="64"/>
      <c r="H120" s="64"/>
    </row>
    <row r="122" customFormat="false" ht="25.5" hidden="false" customHeight="true" outlineLevel="0" collapsed="false">
      <c r="A122" s="43" t="s">
        <v>40</v>
      </c>
      <c r="B122" s="43"/>
      <c r="C122" s="43"/>
      <c r="D122" s="43"/>
      <c r="E122" s="43"/>
      <c r="F122" s="43"/>
      <c r="G122" s="43"/>
      <c r="H122" s="43"/>
      <c r="I122" s="43"/>
    </row>
    <row r="123" customFormat="false" ht="39" hidden="false" customHeight="false" outlineLevel="0" collapsed="false">
      <c r="A123" s="44" t="s">
        <v>41</v>
      </c>
      <c r="B123" s="44" t="s">
        <v>42</v>
      </c>
      <c r="C123" s="44" t="s">
        <v>43</v>
      </c>
      <c r="D123" s="44" t="s">
        <v>44</v>
      </c>
      <c r="E123" s="44" t="s">
        <v>45</v>
      </c>
      <c r="F123" s="44" t="s">
        <v>46</v>
      </c>
      <c r="G123" s="44" t="s">
        <v>47</v>
      </c>
      <c r="H123" s="44" t="s">
        <v>48</v>
      </c>
      <c r="I123" s="44" t="s">
        <v>49</v>
      </c>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c r="EN123" s="45"/>
      <c r="EO123" s="45"/>
      <c r="EP123" s="45"/>
      <c r="EQ123" s="45"/>
      <c r="ER123" s="45"/>
      <c r="ES123" s="45"/>
      <c r="ET123" s="45"/>
      <c r="EU123" s="45"/>
      <c r="EV123" s="45"/>
      <c r="EW123" s="45"/>
      <c r="EX123" s="45"/>
      <c r="EY123" s="45"/>
      <c r="EZ123" s="45"/>
      <c r="FA123" s="45"/>
      <c r="FB123" s="45"/>
      <c r="FC123" s="45"/>
      <c r="FD123" s="45"/>
      <c r="FE123" s="45"/>
      <c r="FF123" s="45"/>
      <c r="FG123" s="45"/>
      <c r="FH123" s="45"/>
      <c r="FI123" s="45"/>
      <c r="FJ123" s="45"/>
      <c r="FK123" s="45"/>
      <c r="FL123" s="45"/>
      <c r="FM123" s="45"/>
      <c r="FN123" s="45"/>
      <c r="FO123" s="45"/>
      <c r="FP123" s="45"/>
      <c r="FQ123" s="45"/>
      <c r="FR123" s="45"/>
      <c r="FS123" s="45"/>
      <c r="FT123" s="45"/>
      <c r="FU123" s="45"/>
      <c r="FV123" s="45"/>
      <c r="FW123" s="45"/>
      <c r="FX123" s="45"/>
      <c r="FY123" s="45"/>
      <c r="FZ123" s="45"/>
      <c r="GA123" s="45"/>
      <c r="GB123" s="45"/>
      <c r="GC123" s="45"/>
      <c r="GD123" s="45"/>
      <c r="GE123" s="45"/>
      <c r="GF123" s="45"/>
      <c r="GG123" s="45"/>
      <c r="GH123" s="45"/>
      <c r="GI123" s="45"/>
      <c r="GJ123" s="45"/>
      <c r="GK123" s="45"/>
      <c r="GL123" s="45"/>
      <c r="GM123" s="45"/>
      <c r="GN123" s="45"/>
      <c r="GO123" s="45"/>
      <c r="GP123" s="45"/>
      <c r="GQ123" s="45"/>
      <c r="GR123" s="45"/>
      <c r="GS123" s="45"/>
      <c r="GT123" s="45"/>
      <c r="GU123" s="45"/>
      <c r="GV123" s="45"/>
      <c r="GW123" s="45"/>
      <c r="GX123" s="45"/>
      <c r="GY123" s="45"/>
      <c r="GZ123" s="45"/>
      <c r="HA123" s="45"/>
      <c r="HB123" s="45"/>
      <c r="HC123" s="45"/>
      <c r="HD123" s="45"/>
      <c r="HE123" s="45"/>
      <c r="HF123" s="45"/>
      <c r="HG123" s="45"/>
      <c r="HH123" s="45"/>
      <c r="HI123" s="45"/>
      <c r="HJ123" s="45"/>
      <c r="HK123" s="45"/>
      <c r="HL123" s="45"/>
      <c r="HM123" s="45"/>
      <c r="HN123" s="45"/>
      <c r="HO123" s="45"/>
      <c r="HP123" s="45"/>
      <c r="HQ123" s="45"/>
      <c r="HR123" s="45"/>
      <c r="HS123" s="45"/>
      <c r="HT123" s="45"/>
      <c r="HU123" s="45"/>
      <c r="HV123" s="45"/>
      <c r="HW123" s="45"/>
      <c r="HX123" s="45"/>
      <c r="HY123" s="45"/>
      <c r="HZ123" s="45"/>
      <c r="IA123" s="45"/>
      <c r="IB123" s="45"/>
      <c r="IC123" s="45"/>
      <c r="ID123" s="45"/>
      <c r="IE123" s="45"/>
      <c r="IF123" s="45"/>
      <c r="IG123" s="45"/>
      <c r="IH123" s="45"/>
      <c r="II123" s="45"/>
      <c r="IJ123" s="45"/>
      <c r="IK123" s="45"/>
      <c r="IL123" s="45"/>
      <c r="IM123" s="45"/>
      <c r="IN123" s="45"/>
    </row>
    <row r="124" s="50" customFormat="true" ht="33" hidden="false" customHeight="true" outlineLevel="0" collapsed="false">
      <c r="A124" s="46"/>
      <c r="B124" s="46" t="s">
        <v>50</v>
      </c>
      <c r="C124" s="47" t="s">
        <v>51</v>
      </c>
      <c r="D124" s="47" t="n">
        <v>123456</v>
      </c>
      <c r="E124" s="48" t="n">
        <v>1000</v>
      </c>
      <c r="F124" s="49" t="s">
        <v>52</v>
      </c>
      <c r="G124" s="49" t="s">
        <v>53</v>
      </c>
      <c r="H124" s="49" t="s">
        <v>54</v>
      </c>
      <c r="I124" s="49" t="n">
        <v>6</v>
      </c>
    </row>
    <row r="125" customFormat="false" ht="60" hidden="false" customHeight="true" outlineLevel="0" collapsed="false">
      <c r="A125" s="51" t="s">
        <v>66</v>
      </c>
      <c r="B125" s="52"/>
      <c r="C125" s="52"/>
      <c r="D125" s="52"/>
      <c r="E125" s="53" t="n">
        <f aca="false">SUM(E129,E132:E141)</f>
        <v>0</v>
      </c>
      <c r="F125" s="54"/>
      <c r="G125" s="55"/>
      <c r="H125" s="54"/>
      <c r="I125" s="55"/>
    </row>
    <row r="126" customFormat="false" ht="25.5" hidden="false" customHeight="true" outlineLevel="0" collapsed="false">
      <c r="A126" s="56" t="s">
        <v>56</v>
      </c>
      <c r="B126" s="56"/>
      <c r="C126" s="56"/>
      <c r="D126" s="56"/>
      <c r="E126" s="56"/>
      <c r="F126" s="57"/>
      <c r="G126" s="58"/>
      <c r="H126" s="57"/>
    </row>
    <row r="127" customFormat="false" ht="25.5" hidden="false" customHeight="false" outlineLevel="0" collapsed="false">
      <c r="A127" s="59" t="s">
        <v>41</v>
      </c>
      <c r="B127" s="59" t="s">
        <v>42</v>
      </c>
      <c r="C127" s="59" t="s">
        <v>57</v>
      </c>
      <c r="D127" s="59" t="s">
        <v>44</v>
      </c>
      <c r="E127" s="59" t="s">
        <v>45</v>
      </c>
      <c r="F127" s="57"/>
      <c r="G127" s="58"/>
      <c r="H127" s="57"/>
    </row>
    <row r="128" customFormat="false" ht="30" hidden="false" customHeight="true" outlineLevel="0" collapsed="false">
      <c r="A128" s="46"/>
      <c r="B128" s="60" t="s">
        <v>58</v>
      </c>
      <c r="C128" s="46" t="s">
        <v>59</v>
      </c>
      <c r="D128" s="47" t="n">
        <v>123</v>
      </c>
      <c r="E128" s="48" t="n">
        <v>800</v>
      </c>
      <c r="F128" s="57"/>
      <c r="G128" s="58"/>
    </row>
    <row r="129" customFormat="false" ht="60" hidden="false" customHeight="true" outlineLevel="0" collapsed="false">
      <c r="A129" s="61" t="str">
        <f aca="false">A125</f>
        <v>Operative Monitor
(in accordance with the relevant requirements as stated in Attachment 4b Framework Agreement Specification )</v>
      </c>
      <c r="B129" s="62" t="n">
        <f aca="false">$B$125</f>
        <v>0</v>
      </c>
      <c r="C129" s="62"/>
      <c r="D129" s="62"/>
      <c r="E129" s="63"/>
      <c r="F129" s="57"/>
    </row>
    <row r="130" customFormat="false" ht="25.5" hidden="false" customHeight="true" outlineLevel="0" collapsed="false">
      <c r="A130" s="56" t="s">
        <v>60</v>
      </c>
      <c r="B130" s="56"/>
      <c r="C130" s="56"/>
      <c r="D130" s="56"/>
      <c r="E130" s="56"/>
      <c r="F130" s="64"/>
      <c r="G130" s="57"/>
      <c r="H130" s="57"/>
    </row>
    <row r="131" customFormat="false" ht="63" hidden="false" customHeight="true" outlineLevel="0" collapsed="false">
      <c r="A131" s="60" t="s">
        <v>58</v>
      </c>
      <c r="B131" s="60" t="s">
        <v>58</v>
      </c>
      <c r="C131" s="65" t="s">
        <v>61</v>
      </c>
      <c r="D131" s="66" t="n">
        <v>456</v>
      </c>
      <c r="E131" s="67" t="n">
        <v>200</v>
      </c>
      <c r="F131" s="64"/>
      <c r="G131" s="64"/>
      <c r="H131" s="64"/>
    </row>
    <row r="132" customFormat="false" ht="62.25" hidden="false" customHeight="true" outlineLevel="0" collapsed="false">
      <c r="A132" s="68" t="str">
        <f aca="false">$A$125</f>
        <v>Operative Monitor
(in accordance with the relevant requirements as stated in Attachment 4b Framework Agreement Specification )</v>
      </c>
      <c r="B132" s="70" t="n">
        <f aca="false">$B$125</f>
        <v>0</v>
      </c>
      <c r="C132" s="54"/>
      <c r="D132" s="54"/>
      <c r="E132" s="63"/>
      <c r="F132" s="64"/>
      <c r="G132" s="64"/>
      <c r="H132" s="64"/>
    </row>
    <row r="133" customFormat="false" ht="62.25" hidden="false" customHeight="true" outlineLevel="0" collapsed="false">
      <c r="A133" s="68" t="str">
        <f aca="false">$A$125</f>
        <v>Operative Monitor
(in accordance with the relevant requirements as stated in Attachment 4b Framework Agreement Specification )</v>
      </c>
      <c r="B133" s="70" t="n">
        <f aca="false">$B$125</f>
        <v>0</v>
      </c>
      <c r="C133" s="54"/>
      <c r="D133" s="54"/>
      <c r="E133" s="63"/>
      <c r="F133" s="64"/>
      <c r="G133" s="64"/>
      <c r="H133" s="64"/>
    </row>
    <row r="134" customFormat="false" ht="62.25" hidden="false" customHeight="true" outlineLevel="0" collapsed="false">
      <c r="A134" s="68" t="str">
        <f aca="false">$A$125</f>
        <v>Operative Monitor
(in accordance with the relevant requirements as stated in Attachment 4b Framework Agreement Specification )</v>
      </c>
      <c r="B134" s="70" t="n">
        <f aca="false">$B$125</f>
        <v>0</v>
      </c>
      <c r="C134" s="54"/>
      <c r="D134" s="54"/>
      <c r="E134" s="63"/>
      <c r="F134" s="64"/>
      <c r="G134" s="64"/>
      <c r="H134" s="64"/>
    </row>
    <row r="135" customFormat="false" ht="62.25" hidden="false" customHeight="true" outlineLevel="0" collapsed="false">
      <c r="A135" s="68" t="str">
        <f aca="false">$A$125</f>
        <v>Operative Monitor
(in accordance with the relevant requirements as stated in Attachment 4b Framework Agreement Specification )</v>
      </c>
      <c r="B135" s="70" t="n">
        <f aca="false">$B$125</f>
        <v>0</v>
      </c>
      <c r="C135" s="54"/>
      <c r="D135" s="54"/>
      <c r="E135" s="63"/>
      <c r="F135" s="64"/>
      <c r="G135" s="64"/>
      <c r="H135" s="64"/>
    </row>
    <row r="136" customFormat="false" ht="62.25" hidden="false" customHeight="true" outlineLevel="0" collapsed="false">
      <c r="A136" s="68" t="str">
        <f aca="false">$A$125</f>
        <v>Operative Monitor
(in accordance with the relevant requirements as stated in Attachment 4b Framework Agreement Specification )</v>
      </c>
      <c r="B136" s="70" t="n">
        <f aca="false">$B$125</f>
        <v>0</v>
      </c>
      <c r="C136" s="54"/>
      <c r="D136" s="54"/>
      <c r="E136" s="63"/>
      <c r="F136" s="64"/>
      <c r="G136" s="64"/>
      <c r="H136" s="64"/>
    </row>
    <row r="137" customFormat="false" ht="62.25" hidden="false" customHeight="true" outlineLevel="0" collapsed="false">
      <c r="A137" s="68" t="str">
        <f aca="false">$A$125</f>
        <v>Operative Monitor
(in accordance with the relevant requirements as stated in Attachment 4b Framework Agreement Specification )</v>
      </c>
      <c r="B137" s="70" t="n">
        <f aca="false">$B$125</f>
        <v>0</v>
      </c>
      <c r="C137" s="54"/>
      <c r="D137" s="54"/>
      <c r="E137" s="63"/>
      <c r="F137" s="64"/>
      <c r="G137" s="64"/>
      <c r="H137" s="64"/>
    </row>
    <row r="138" customFormat="false" ht="62.25" hidden="false" customHeight="true" outlineLevel="0" collapsed="false">
      <c r="A138" s="68" t="str">
        <f aca="false">$A$125</f>
        <v>Operative Monitor
(in accordance with the relevant requirements as stated in Attachment 4b Framework Agreement Specification )</v>
      </c>
      <c r="B138" s="70" t="n">
        <f aca="false">$B$125</f>
        <v>0</v>
      </c>
      <c r="C138" s="54"/>
      <c r="D138" s="54"/>
      <c r="E138" s="63"/>
      <c r="F138" s="64"/>
      <c r="G138" s="64"/>
      <c r="H138" s="64"/>
    </row>
    <row r="139" customFormat="false" ht="62.25" hidden="false" customHeight="true" outlineLevel="0" collapsed="false">
      <c r="A139" s="68" t="str">
        <f aca="false">$A$125</f>
        <v>Operative Monitor
(in accordance with the relevant requirements as stated in Attachment 4b Framework Agreement Specification )</v>
      </c>
      <c r="B139" s="70" t="n">
        <f aca="false">$B$125</f>
        <v>0</v>
      </c>
      <c r="C139" s="54"/>
      <c r="D139" s="54"/>
      <c r="E139" s="63"/>
      <c r="F139" s="64"/>
      <c r="G139" s="64"/>
      <c r="H139" s="64"/>
    </row>
    <row r="140" customFormat="false" ht="62.25" hidden="false" customHeight="true" outlineLevel="0" collapsed="false">
      <c r="A140" s="68" t="str">
        <f aca="false">$A$125</f>
        <v>Operative Monitor
(in accordance with the relevant requirements as stated in Attachment 4b Framework Agreement Specification )</v>
      </c>
      <c r="B140" s="70" t="n">
        <f aca="false">$B$125</f>
        <v>0</v>
      </c>
      <c r="C140" s="54"/>
      <c r="D140" s="54"/>
      <c r="E140" s="63"/>
      <c r="F140" s="64"/>
      <c r="G140" s="64"/>
      <c r="H140" s="64"/>
    </row>
    <row r="141" customFormat="false" ht="62.25" hidden="false" customHeight="true" outlineLevel="0" collapsed="false">
      <c r="A141" s="68" t="str">
        <f aca="false">$A$125</f>
        <v>Operative Monitor
(in accordance with the relevant requirements as stated in Attachment 4b Framework Agreement Specification )</v>
      </c>
      <c r="B141" s="70" t="n">
        <f aca="false">$B$125</f>
        <v>0</v>
      </c>
      <c r="C141" s="54"/>
      <c r="D141" s="54"/>
      <c r="E141" s="63"/>
      <c r="G141" s="64"/>
      <c r="H141" s="64"/>
    </row>
    <row r="142" customFormat="false" ht="62.25" hidden="false" customHeight="true" outlineLevel="0" collapsed="false">
      <c r="A142" s="68" t="str">
        <f aca="false">$A$125</f>
        <v>Operative Monitor
(in accordance with the relevant requirements as stated in Attachment 4b Framework Agreement Specification )</v>
      </c>
      <c r="B142" s="70" t="n">
        <f aca="false">$B$125</f>
        <v>0</v>
      </c>
      <c r="C142" s="54"/>
      <c r="D142" s="54"/>
      <c r="E142" s="63"/>
      <c r="F142" s="64"/>
      <c r="G142" s="64"/>
      <c r="H142" s="64"/>
    </row>
    <row r="143" customFormat="false" ht="62.25" hidden="false" customHeight="true" outlineLevel="0" collapsed="false">
      <c r="A143" s="68" t="str">
        <f aca="false">$A$125</f>
        <v>Operative Monitor
(in accordance with the relevant requirements as stated in Attachment 4b Framework Agreement Specification )</v>
      </c>
      <c r="B143" s="70" t="n">
        <f aca="false">$B$125</f>
        <v>0</v>
      </c>
      <c r="C143" s="54"/>
      <c r="D143" s="54"/>
      <c r="E143" s="63"/>
      <c r="F143" s="64"/>
      <c r="G143" s="64"/>
      <c r="H143" s="64"/>
    </row>
    <row r="145" customFormat="false" ht="25.5" hidden="false" customHeight="true" outlineLevel="0" collapsed="false">
      <c r="A145" s="43" t="s">
        <v>40</v>
      </c>
      <c r="B145" s="43"/>
      <c r="C145" s="43"/>
      <c r="D145" s="43"/>
      <c r="E145" s="43"/>
      <c r="F145" s="43"/>
      <c r="G145" s="43"/>
      <c r="H145" s="43"/>
      <c r="I145" s="43"/>
    </row>
    <row r="146" customFormat="false" ht="39" hidden="false" customHeight="false" outlineLevel="0" collapsed="false">
      <c r="A146" s="44" t="s">
        <v>41</v>
      </c>
      <c r="B146" s="44" t="s">
        <v>42</v>
      </c>
      <c r="C146" s="44" t="s">
        <v>43</v>
      </c>
      <c r="D146" s="44" t="s">
        <v>44</v>
      </c>
      <c r="E146" s="44" t="s">
        <v>45</v>
      </c>
      <c r="F146" s="44" t="s">
        <v>46</v>
      </c>
      <c r="G146" s="44" t="s">
        <v>47</v>
      </c>
      <c r="H146" s="44" t="s">
        <v>48</v>
      </c>
      <c r="I146" s="44" t="s">
        <v>49</v>
      </c>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c r="EN146" s="45"/>
      <c r="EO146" s="45"/>
      <c r="EP146" s="45"/>
      <c r="EQ146" s="45"/>
      <c r="ER146" s="45"/>
      <c r="ES146" s="45"/>
      <c r="ET146" s="45"/>
      <c r="EU146" s="45"/>
      <c r="EV146" s="45"/>
      <c r="EW146" s="45"/>
      <c r="EX146" s="45"/>
      <c r="EY146" s="45"/>
      <c r="EZ146" s="45"/>
      <c r="FA146" s="45"/>
      <c r="FB146" s="45"/>
      <c r="FC146" s="45"/>
      <c r="FD146" s="45"/>
      <c r="FE146" s="45"/>
      <c r="FF146" s="45"/>
      <c r="FG146" s="45"/>
      <c r="FH146" s="45"/>
      <c r="FI146" s="45"/>
      <c r="FJ146" s="45"/>
      <c r="FK146" s="45"/>
      <c r="FL146" s="45"/>
      <c r="FM146" s="45"/>
      <c r="FN146" s="45"/>
      <c r="FO146" s="45"/>
      <c r="FP146" s="45"/>
      <c r="FQ146" s="45"/>
      <c r="FR146" s="45"/>
      <c r="FS146" s="45"/>
      <c r="FT146" s="45"/>
      <c r="FU146" s="45"/>
      <c r="FV146" s="45"/>
      <c r="FW146" s="45"/>
      <c r="FX146" s="45"/>
      <c r="FY146" s="45"/>
      <c r="FZ146" s="45"/>
      <c r="GA146" s="45"/>
      <c r="GB146" s="45"/>
      <c r="GC146" s="45"/>
      <c r="GD146" s="45"/>
      <c r="GE146" s="45"/>
      <c r="GF146" s="45"/>
      <c r="GG146" s="45"/>
      <c r="GH146" s="45"/>
      <c r="GI146" s="45"/>
      <c r="GJ146" s="45"/>
      <c r="GK146" s="45"/>
      <c r="GL146" s="45"/>
      <c r="GM146" s="45"/>
      <c r="GN146" s="45"/>
      <c r="GO146" s="45"/>
      <c r="GP146" s="45"/>
      <c r="GQ146" s="45"/>
      <c r="GR146" s="45"/>
      <c r="GS146" s="45"/>
      <c r="GT146" s="45"/>
      <c r="GU146" s="45"/>
      <c r="GV146" s="45"/>
      <c r="GW146" s="45"/>
      <c r="GX146" s="45"/>
      <c r="GY146" s="45"/>
      <c r="GZ146" s="45"/>
      <c r="HA146" s="45"/>
      <c r="HB146" s="45"/>
      <c r="HC146" s="45"/>
      <c r="HD146" s="45"/>
      <c r="HE146" s="45"/>
      <c r="HF146" s="45"/>
      <c r="HG146" s="45"/>
      <c r="HH146" s="45"/>
      <c r="HI146" s="45"/>
      <c r="HJ146" s="45"/>
      <c r="HK146" s="45"/>
      <c r="HL146" s="45"/>
      <c r="HM146" s="45"/>
      <c r="HN146" s="45"/>
      <c r="HO146" s="45"/>
      <c r="HP146" s="45"/>
      <c r="HQ146" s="45"/>
      <c r="HR146" s="45"/>
      <c r="HS146" s="45"/>
      <c r="HT146" s="45"/>
      <c r="HU146" s="45"/>
      <c r="HV146" s="45"/>
      <c r="HW146" s="45"/>
      <c r="HX146" s="45"/>
      <c r="HY146" s="45"/>
      <c r="HZ146" s="45"/>
      <c r="IA146" s="45"/>
      <c r="IB146" s="45"/>
      <c r="IC146" s="45"/>
      <c r="ID146" s="45"/>
      <c r="IE146" s="45"/>
      <c r="IF146" s="45"/>
      <c r="IG146" s="45"/>
      <c r="IH146" s="45"/>
      <c r="II146" s="45"/>
      <c r="IJ146" s="45"/>
      <c r="IK146" s="45"/>
      <c r="IL146" s="45"/>
      <c r="IM146" s="45"/>
      <c r="IN146" s="45"/>
    </row>
    <row r="147" s="50" customFormat="true" ht="33" hidden="false" customHeight="true" outlineLevel="0" collapsed="false">
      <c r="A147" s="46"/>
      <c r="B147" s="46" t="s">
        <v>50</v>
      </c>
      <c r="C147" s="47" t="s">
        <v>51</v>
      </c>
      <c r="D147" s="47" t="n">
        <v>123456</v>
      </c>
      <c r="E147" s="48" t="n">
        <v>1000</v>
      </c>
      <c r="F147" s="49" t="s">
        <v>52</v>
      </c>
      <c r="G147" s="49" t="s">
        <v>53</v>
      </c>
      <c r="H147" s="49" t="s">
        <v>54</v>
      </c>
      <c r="I147" s="49" t="n">
        <v>6</v>
      </c>
    </row>
    <row r="148" customFormat="false" ht="60" hidden="false" customHeight="true" outlineLevel="0" collapsed="false">
      <c r="A148" s="51" t="s">
        <v>67</v>
      </c>
      <c r="B148" s="52"/>
      <c r="C148" s="52"/>
      <c r="D148" s="52"/>
      <c r="E148" s="53" t="n">
        <f aca="false">SUM(E152,E155:E164)</f>
        <v>0</v>
      </c>
      <c r="F148" s="54"/>
      <c r="G148" s="55"/>
      <c r="H148" s="54"/>
      <c r="I148" s="55"/>
    </row>
    <row r="149" customFormat="false" ht="25.5" hidden="false" customHeight="true" outlineLevel="0" collapsed="false">
      <c r="A149" s="56" t="s">
        <v>56</v>
      </c>
      <c r="B149" s="56"/>
      <c r="C149" s="56"/>
      <c r="D149" s="56"/>
      <c r="E149" s="56"/>
      <c r="F149" s="57"/>
      <c r="G149" s="58"/>
      <c r="H149" s="57"/>
    </row>
    <row r="150" customFormat="false" ht="25.5" hidden="false" customHeight="false" outlineLevel="0" collapsed="false">
      <c r="A150" s="59" t="s">
        <v>41</v>
      </c>
      <c r="B150" s="59" t="s">
        <v>42</v>
      </c>
      <c r="C150" s="59" t="s">
        <v>57</v>
      </c>
      <c r="D150" s="59" t="s">
        <v>44</v>
      </c>
      <c r="E150" s="59" t="s">
        <v>45</v>
      </c>
      <c r="F150" s="57"/>
      <c r="G150" s="58"/>
      <c r="H150" s="57"/>
    </row>
    <row r="151" customFormat="false" ht="30" hidden="false" customHeight="true" outlineLevel="0" collapsed="false">
      <c r="A151" s="46"/>
      <c r="B151" s="60" t="s">
        <v>58</v>
      </c>
      <c r="C151" s="46" t="s">
        <v>59</v>
      </c>
      <c r="D151" s="47" t="n">
        <v>123</v>
      </c>
      <c r="E151" s="48" t="n">
        <v>800</v>
      </c>
      <c r="F151" s="57"/>
      <c r="G151" s="58"/>
    </row>
    <row r="152" customFormat="false" ht="60" hidden="false" customHeight="true" outlineLevel="0" collapsed="false">
      <c r="A152" s="61" t="str">
        <f aca="false">A148</f>
        <v>Cardiac Care Monitor
(in accordance with the relevant requirements as stated in Attachment 4b Framework Agreement Specification )</v>
      </c>
      <c r="B152" s="62" t="n">
        <f aca="false">$B$152</f>
        <v>0</v>
      </c>
      <c r="C152" s="62"/>
      <c r="D152" s="62"/>
      <c r="E152" s="63"/>
      <c r="F152" s="57"/>
    </row>
    <row r="153" customFormat="false" ht="25.5" hidden="false" customHeight="true" outlineLevel="0" collapsed="false">
      <c r="A153" s="56" t="s">
        <v>60</v>
      </c>
      <c r="B153" s="56"/>
      <c r="C153" s="56"/>
      <c r="D153" s="56"/>
      <c r="E153" s="56"/>
      <c r="F153" s="64"/>
      <c r="G153" s="57"/>
      <c r="H153" s="57"/>
    </row>
    <row r="154" customFormat="false" ht="63" hidden="false" customHeight="true" outlineLevel="0" collapsed="false">
      <c r="A154" s="60" t="s">
        <v>58</v>
      </c>
      <c r="B154" s="60" t="s">
        <v>58</v>
      </c>
      <c r="C154" s="65" t="s">
        <v>61</v>
      </c>
      <c r="D154" s="66" t="n">
        <v>456</v>
      </c>
      <c r="E154" s="67" t="n">
        <v>200</v>
      </c>
      <c r="F154" s="64"/>
      <c r="G154" s="64"/>
      <c r="H154" s="64"/>
    </row>
    <row r="155" customFormat="false" ht="62.25" hidden="false" customHeight="true" outlineLevel="0" collapsed="false">
      <c r="A155" s="68" t="str">
        <f aca="false">$A$148</f>
        <v>Cardiac Care Monitor
(in accordance with the relevant requirements as stated in Attachment 4b Framework Agreement Specification )</v>
      </c>
      <c r="B155" s="70" t="n">
        <f aca="false">$B$152</f>
        <v>0</v>
      </c>
      <c r="C155" s="54"/>
      <c r="D155" s="54"/>
      <c r="E155" s="63"/>
      <c r="F155" s="64"/>
      <c r="G155" s="64"/>
      <c r="H155" s="64"/>
    </row>
    <row r="156" customFormat="false" ht="62.25" hidden="false" customHeight="true" outlineLevel="0" collapsed="false">
      <c r="A156" s="68" t="str">
        <f aca="false">$A$148</f>
        <v>Cardiac Care Monitor
(in accordance with the relevant requirements as stated in Attachment 4b Framework Agreement Specification )</v>
      </c>
      <c r="B156" s="70" t="n">
        <f aca="false">$B$152</f>
        <v>0</v>
      </c>
      <c r="C156" s="54"/>
      <c r="D156" s="54"/>
      <c r="E156" s="63"/>
      <c r="F156" s="64"/>
      <c r="G156" s="64"/>
      <c r="H156" s="64"/>
    </row>
    <row r="157" customFormat="false" ht="62.25" hidden="false" customHeight="true" outlineLevel="0" collapsed="false">
      <c r="A157" s="68" t="str">
        <f aca="false">$A$148</f>
        <v>Cardiac Care Monitor
(in accordance with the relevant requirements as stated in Attachment 4b Framework Agreement Specification )</v>
      </c>
      <c r="B157" s="70" t="n">
        <f aca="false">$B$152</f>
        <v>0</v>
      </c>
      <c r="C157" s="54"/>
      <c r="D157" s="54"/>
      <c r="E157" s="63"/>
      <c r="F157" s="64"/>
      <c r="G157" s="64"/>
      <c r="H157" s="64"/>
    </row>
    <row r="158" customFormat="false" ht="62.25" hidden="false" customHeight="true" outlineLevel="0" collapsed="false">
      <c r="A158" s="68" t="str">
        <f aca="false">$A$148</f>
        <v>Cardiac Care Monitor
(in accordance with the relevant requirements as stated in Attachment 4b Framework Agreement Specification )</v>
      </c>
      <c r="B158" s="70" t="n">
        <f aca="false">$B$152</f>
        <v>0</v>
      </c>
      <c r="C158" s="54"/>
      <c r="D158" s="54"/>
      <c r="E158" s="63"/>
      <c r="F158" s="64"/>
      <c r="G158" s="64"/>
      <c r="H158" s="64"/>
    </row>
    <row r="159" customFormat="false" ht="62.25" hidden="false" customHeight="true" outlineLevel="0" collapsed="false">
      <c r="A159" s="68" t="str">
        <f aca="false">$A$148</f>
        <v>Cardiac Care Monitor
(in accordance with the relevant requirements as stated in Attachment 4b Framework Agreement Specification )</v>
      </c>
      <c r="B159" s="70" t="n">
        <f aca="false">$B$152</f>
        <v>0</v>
      </c>
      <c r="C159" s="54"/>
      <c r="D159" s="54"/>
      <c r="E159" s="63"/>
      <c r="F159" s="64"/>
      <c r="G159" s="64"/>
      <c r="H159" s="64"/>
    </row>
    <row r="160" customFormat="false" ht="62.25" hidden="false" customHeight="true" outlineLevel="0" collapsed="false">
      <c r="A160" s="68" t="str">
        <f aca="false">$A$148</f>
        <v>Cardiac Care Monitor
(in accordance with the relevant requirements as stated in Attachment 4b Framework Agreement Specification )</v>
      </c>
      <c r="B160" s="70" t="n">
        <f aca="false">$B$152</f>
        <v>0</v>
      </c>
      <c r="C160" s="54"/>
      <c r="D160" s="54"/>
      <c r="E160" s="63"/>
      <c r="F160" s="64"/>
      <c r="G160" s="64"/>
      <c r="H160" s="64"/>
    </row>
    <row r="161" customFormat="false" ht="62.25" hidden="false" customHeight="true" outlineLevel="0" collapsed="false">
      <c r="A161" s="68" t="str">
        <f aca="false">$A$148</f>
        <v>Cardiac Care Monitor
(in accordance with the relevant requirements as stated in Attachment 4b Framework Agreement Specification )</v>
      </c>
      <c r="B161" s="70" t="n">
        <f aca="false">$B$152</f>
        <v>0</v>
      </c>
      <c r="C161" s="54"/>
      <c r="D161" s="54"/>
      <c r="E161" s="63"/>
      <c r="F161" s="64"/>
      <c r="G161" s="64"/>
      <c r="H161" s="64"/>
    </row>
    <row r="162" customFormat="false" ht="62.25" hidden="false" customHeight="true" outlineLevel="0" collapsed="false">
      <c r="A162" s="68" t="str">
        <f aca="false">$A$148</f>
        <v>Cardiac Care Monitor
(in accordance with the relevant requirements as stated in Attachment 4b Framework Agreement Specification )</v>
      </c>
      <c r="B162" s="70" t="n">
        <f aca="false">$B$152</f>
        <v>0</v>
      </c>
      <c r="C162" s="54"/>
      <c r="D162" s="54"/>
      <c r="E162" s="63"/>
      <c r="F162" s="64"/>
      <c r="G162" s="64"/>
      <c r="H162" s="64"/>
    </row>
    <row r="163" customFormat="false" ht="62.25" hidden="false" customHeight="true" outlineLevel="0" collapsed="false">
      <c r="A163" s="68" t="str">
        <f aca="false">$A$148</f>
        <v>Cardiac Care Monitor
(in accordance with the relevant requirements as stated in Attachment 4b Framework Agreement Specification )</v>
      </c>
      <c r="B163" s="70" t="n">
        <f aca="false">$B$152</f>
        <v>0</v>
      </c>
      <c r="C163" s="54"/>
      <c r="D163" s="54"/>
      <c r="E163" s="63"/>
      <c r="F163" s="64"/>
      <c r="G163" s="64"/>
      <c r="H163" s="64"/>
    </row>
    <row r="164" customFormat="false" ht="62.25" hidden="false" customHeight="true" outlineLevel="0" collapsed="false">
      <c r="A164" s="68" t="str">
        <f aca="false">$A$148</f>
        <v>Cardiac Care Monitor
(in accordance with the relevant requirements as stated in Attachment 4b Framework Agreement Specification )</v>
      </c>
      <c r="B164" s="70" t="n">
        <f aca="false">$B$152</f>
        <v>0</v>
      </c>
      <c r="C164" s="54"/>
      <c r="D164" s="54"/>
      <c r="E164" s="63"/>
      <c r="G164" s="64"/>
      <c r="H164" s="64"/>
    </row>
    <row r="165" customFormat="false" ht="62.25" hidden="false" customHeight="true" outlineLevel="0" collapsed="false">
      <c r="A165" s="68" t="str">
        <f aca="false">$A$148</f>
        <v>Cardiac Care Monitor
(in accordance with the relevant requirements as stated in Attachment 4b Framework Agreement Specification )</v>
      </c>
      <c r="B165" s="70" t="n">
        <f aca="false">$B$152</f>
        <v>0</v>
      </c>
      <c r="C165" s="54"/>
      <c r="D165" s="54"/>
      <c r="E165" s="63"/>
      <c r="F165" s="64"/>
      <c r="G165" s="64"/>
      <c r="H165" s="64"/>
    </row>
    <row r="166" customFormat="false" ht="62.25" hidden="false" customHeight="true" outlineLevel="0" collapsed="false">
      <c r="A166" s="68" t="str">
        <f aca="false">$A$148</f>
        <v>Cardiac Care Monitor
(in accordance with the relevant requirements as stated in Attachment 4b Framework Agreement Specification )</v>
      </c>
      <c r="B166" s="70" t="n">
        <f aca="false">$B$152</f>
        <v>0</v>
      </c>
      <c r="C166" s="54"/>
      <c r="D166" s="54"/>
      <c r="E166" s="63"/>
      <c r="F166" s="64"/>
      <c r="G166" s="64"/>
      <c r="H166" s="64"/>
    </row>
    <row r="168" customFormat="false" ht="25.5" hidden="false" customHeight="true" outlineLevel="0" collapsed="false">
      <c r="A168" s="43" t="s">
        <v>40</v>
      </c>
      <c r="B168" s="43"/>
      <c r="C168" s="43"/>
      <c r="D168" s="43"/>
      <c r="E168" s="43"/>
      <c r="F168" s="43"/>
      <c r="G168" s="43"/>
      <c r="H168" s="43"/>
      <c r="I168" s="43"/>
    </row>
    <row r="169" customFormat="false" ht="39" hidden="false" customHeight="false" outlineLevel="0" collapsed="false">
      <c r="A169" s="44" t="s">
        <v>41</v>
      </c>
      <c r="B169" s="44" t="s">
        <v>42</v>
      </c>
      <c r="C169" s="44" t="s">
        <v>43</v>
      </c>
      <c r="D169" s="44" t="s">
        <v>44</v>
      </c>
      <c r="E169" s="44" t="s">
        <v>45</v>
      </c>
      <c r="F169" s="44" t="s">
        <v>46</v>
      </c>
      <c r="G169" s="44" t="s">
        <v>47</v>
      </c>
      <c r="H169" s="44" t="s">
        <v>48</v>
      </c>
      <c r="I169" s="44" t="s">
        <v>49</v>
      </c>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5"/>
      <c r="CF169" s="45"/>
      <c r="CG169" s="45"/>
      <c r="CH169" s="45"/>
      <c r="CI169" s="45"/>
      <c r="CJ169" s="45"/>
      <c r="CK169" s="45"/>
      <c r="CL169" s="45"/>
      <c r="CM169" s="45"/>
      <c r="CN169" s="45"/>
      <c r="CO169" s="45"/>
      <c r="CP169" s="45"/>
      <c r="CQ169" s="45"/>
      <c r="CR169" s="45"/>
      <c r="CS169" s="45"/>
      <c r="CT169" s="45"/>
      <c r="CU169" s="45"/>
      <c r="CV169" s="45"/>
      <c r="CW169" s="45"/>
      <c r="CX169" s="45"/>
      <c r="CY169" s="45"/>
      <c r="CZ169" s="45"/>
      <c r="DA169" s="45"/>
      <c r="DB169" s="45"/>
      <c r="DC169" s="45"/>
      <c r="DD169" s="45"/>
      <c r="DE169" s="45"/>
      <c r="DF169" s="45"/>
      <c r="DG169" s="45"/>
      <c r="DH169" s="45"/>
      <c r="DI169" s="45"/>
      <c r="DJ169" s="45"/>
      <c r="DK169" s="45"/>
      <c r="DL169" s="45"/>
      <c r="DM169" s="45"/>
      <c r="DN169" s="45"/>
      <c r="DO169" s="45"/>
      <c r="DP169" s="45"/>
      <c r="DQ169" s="45"/>
      <c r="DR169" s="45"/>
      <c r="DS169" s="45"/>
      <c r="DT169" s="45"/>
      <c r="DU169" s="45"/>
      <c r="DV169" s="45"/>
      <c r="DW169" s="45"/>
      <c r="DX169" s="45"/>
      <c r="DY169" s="45"/>
      <c r="DZ169" s="45"/>
      <c r="EA169" s="45"/>
      <c r="EB169" s="45"/>
      <c r="EC169" s="45"/>
      <c r="ED169" s="45"/>
      <c r="EE169" s="45"/>
      <c r="EF169" s="45"/>
      <c r="EG169" s="45"/>
      <c r="EH169" s="45"/>
      <c r="EI169" s="45"/>
      <c r="EJ169" s="45"/>
      <c r="EK169" s="45"/>
      <c r="EL169" s="45"/>
      <c r="EM169" s="45"/>
      <c r="EN169" s="45"/>
      <c r="EO169" s="45"/>
      <c r="EP169" s="45"/>
      <c r="EQ169" s="45"/>
      <c r="ER169" s="45"/>
      <c r="ES169" s="45"/>
      <c r="ET169" s="45"/>
      <c r="EU169" s="45"/>
      <c r="EV169" s="45"/>
      <c r="EW169" s="45"/>
      <c r="EX169" s="45"/>
      <c r="EY169" s="45"/>
      <c r="EZ169" s="45"/>
      <c r="FA169" s="45"/>
      <c r="FB169" s="45"/>
      <c r="FC169" s="45"/>
      <c r="FD169" s="45"/>
      <c r="FE169" s="45"/>
      <c r="FF169" s="45"/>
      <c r="FG169" s="45"/>
      <c r="FH169" s="45"/>
      <c r="FI169" s="45"/>
      <c r="FJ169" s="45"/>
      <c r="FK169" s="45"/>
      <c r="FL169" s="45"/>
      <c r="FM169" s="45"/>
      <c r="FN169" s="45"/>
      <c r="FO169" s="45"/>
      <c r="FP169" s="45"/>
      <c r="FQ169" s="45"/>
      <c r="FR169" s="45"/>
      <c r="FS169" s="45"/>
      <c r="FT169" s="45"/>
      <c r="FU169" s="45"/>
      <c r="FV169" s="45"/>
      <c r="FW169" s="45"/>
      <c r="FX169" s="45"/>
      <c r="FY169" s="45"/>
      <c r="FZ169" s="45"/>
      <c r="GA169" s="45"/>
      <c r="GB169" s="45"/>
      <c r="GC169" s="45"/>
      <c r="GD169" s="45"/>
      <c r="GE169" s="45"/>
      <c r="GF169" s="45"/>
      <c r="GG169" s="45"/>
      <c r="GH169" s="45"/>
      <c r="GI169" s="45"/>
      <c r="GJ169" s="45"/>
      <c r="GK169" s="45"/>
      <c r="GL169" s="45"/>
      <c r="GM169" s="45"/>
      <c r="GN169" s="45"/>
      <c r="GO169" s="45"/>
      <c r="GP169" s="45"/>
      <c r="GQ169" s="45"/>
      <c r="GR169" s="45"/>
      <c r="GS169" s="45"/>
      <c r="GT169" s="45"/>
      <c r="GU169" s="45"/>
      <c r="GV169" s="45"/>
      <c r="GW169" s="45"/>
      <c r="GX169" s="45"/>
      <c r="GY169" s="45"/>
      <c r="GZ169" s="45"/>
      <c r="HA169" s="45"/>
      <c r="HB169" s="45"/>
      <c r="HC169" s="45"/>
      <c r="HD169" s="45"/>
      <c r="HE169" s="45"/>
      <c r="HF169" s="45"/>
      <c r="HG169" s="45"/>
      <c r="HH169" s="45"/>
      <c r="HI169" s="45"/>
      <c r="HJ169" s="45"/>
      <c r="HK169" s="45"/>
      <c r="HL169" s="45"/>
      <c r="HM169" s="45"/>
      <c r="HN169" s="45"/>
      <c r="HO169" s="45"/>
      <c r="HP169" s="45"/>
      <c r="HQ169" s="45"/>
      <c r="HR169" s="45"/>
      <c r="HS169" s="45"/>
      <c r="HT169" s="45"/>
      <c r="HU169" s="45"/>
      <c r="HV169" s="45"/>
      <c r="HW169" s="45"/>
      <c r="HX169" s="45"/>
      <c r="HY169" s="45"/>
      <c r="HZ169" s="45"/>
      <c r="IA169" s="45"/>
      <c r="IB169" s="45"/>
      <c r="IC169" s="45"/>
      <c r="ID169" s="45"/>
      <c r="IE169" s="45"/>
      <c r="IF169" s="45"/>
      <c r="IG169" s="45"/>
      <c r="IH169" s="45"/>
      <c r="II169" s="45"/>
      <c r="IJ169" s="45"/>
      <c r="IK169" s="45"/>
      <c r="IL169" s="45"/>
      <c r="IM169" s="45"/>
      <c r="IN169" s="45"/>
    </row>
    <row r="170" s="50" customFormat="true" ht="33" hidden="false" customHeight="true" outlineLevel="0" collapsed="false">
      <c r="A170" s="46"/>
      <c r="B170" s="46" t="s">
        <v>50</v>
      </c>
      <c r="C170" s="47" t="s">
        <v>51</v>
      </c>
      <c r="D170" s="47" t="n">
        <v>123456</v>
      </c>
      <c r="E170" s="48" t="n">
        <v>1000</v>
      </c>
      <c r="F170" s="49" t="s">
        <v>52</v>
      </c>
      <c r="G170" s="49" t="s">
        <v>53</v>
      </c>
      <c r="H170" s="49" t="s">
        <v>54</v>
      </c>
      <c r="I170" s="49" t="n">
        <v>6</v>
      </c>
    </row>
    <row r="171" customFormat="false" ht="60" hidden="false" customHeight="true" outlineLevel="0" collapsed="false">
      <c r="A171" s="51" t="s">
        <v>68</v>
      </c>
      <c r="B171" s="52"/>
      <c r="C171" s="52"/>
      <c r="D171" s="52"/>
      <c r="E171" s="53" t="n">
        <f aca="false">SUM(E175,E178:E187)</f>
        <v>0</v>
      </c>
      <c r="F171" s="54"/>
      <c r="G171" s="55"/>
      <c r="H171" s="54"/>
      <c r="I171" s="55"/>
    </row>
    <row r="172" customFormat="false" ht="25.5" hidden="false" customHeight="true" outlineLevel="0" collapsed="false">
      <c r="A172" s="56" t="s">
        <v>56</v>
      </c>
      <c r="B172" s="56"/>
      <c r="C172" s="56"/>
      <c r="D172" s="56"/>
      <c r="E172" s="56"/>
      <c r="F172" s="57"/>
      <c r="G172" s="58"/>
      <c r="H172" s="57"/>
    </row>
    <row r="173" customFormat="false" ht="25.5" hidden="false" customHeight="false" outlineLevel="0" collapsed="false">
      <c r="A173" s="59" t="s">
        <v>41</v>
      </c>
      <c r="B173" s="59" t="s">
        <v>42</v>
      </c>
      <c r="C173" s="59" t="s">
        <v>57</v>
      </c>
      <c r="D173" s="59" t="s">
        <v>44</v>
      </c>
      <c r="E173" s="59" t="s">
        <v>45</v>
      </c>
      <c r="F173" s="57"/>
      <c r="G173" s="58"/>
      <c r="H173" s="57"/>
    </row>
    <row r="174" customFormat="false" ht="30" hidden="false" customHeight="true" outlineLevel="0" collapsed="false">
      <c r="A174" s="46"/>
      <c r="B174" s="60" t="s">
        <v>58</v>
      </c>
      <c r="C174" s="46" t="s">
        <v>59</v>
      </c>
      <c r="D174" s="47" t="n">
        <v>123</v>
      </c>
      <c r="E174" s="48" t="n">
        <v>800</v>
      </c>
      <c r="F174" s="57"/>
      <c r="G174" s="58"/>
    </row>
    <row r="175" customFormat="false" ht="60" hidden="false" customHeight="true" outlineLevel="0" collapsed="false">
      <c r="A175" s="61" t="str">
        <f aca="false">A171</f>
        <v>Neonatal/Special Care Baby Unit (SCBU) Monitor
(in accordance with the relevant requirements as stated in Attachment 4b Framework Agreement Specification )</v>
      </c>
      <c r="B175" s="62" t="n">
        <f aca="false">$B$171</f>
        <v>0</v>
      </c>
      <c r="C175" s="62"/>
      <c r="D175" s="62"/>
      <c r="E175" s="63"/>
      <c r="F175" s="57"/>
    </row>
    <row r="176" customFormat="false" ht="25.5" hidden="false" customHeight="true" outlineLevel="0" collapsed="false">
      <c r="A176" s="56" t="s">
        <v>60</v>
      </c>
      <c r="B176" s="56"/>
      <c r="C176" s="56"/>
      <c r="D176" s="56"/>
      <c r="E176" s="56"/>
      <c r="F176" s="64"/>
      <c r="G176" s="57"/>
      <c r="H176" s="57"/>
    </row>
    <row r="177" customFormat="false" ht="63" hidden="false" customHeight="true" outlineLevel="0" collapsed="false">
      <c r="A177" s="60" t="s">
        <v>58</v>
      </c>
      <c r="B177" s="60" t="s">
        <v>58</v>
      </c>
      <c r="C177" s="65" t="s">
        <v>61</v>
      </c>
      <c r="D177" s="66" t="n">
        <v>456</v>
      </c>
      <c r="E177" s="67" t="n">
        <v>200</v>
      </c>
      <c r="F177" s="64"/>
      <c r="G177" s="64"/>
      <c r="H177" s="64"/>
    </row>
    <row r="178" customFormat="false" ht="62.25" hidden="false" customHeight="true" outlineLevel="0" collapsed="false">
      <c r="A178" s="68" t="str">
        <f aca="false">$A$171</f>
        <v>Neonatal/Special Care Baby Unit (SCBU) Monitor
(in accordance with the relevant requirements as stated in Attachment 4b Framework Agreement Specification )</v>
      </c>
      <c r="B178" s="70" t="n">
        <f aca="false">$B$171</f>
        <v>0</v>
      </c>
      <c r="C178" s="54"/>
      <c r="D178" s="54"/>
      <c r="E178" s="63"/>
      <c r="F178" s="64"/>
      <c r="G178" s="64"/>
      <c r="H178" s="64"/>
    </row>
    <row r="179" customFormat="false" ht="62.25" hidden="false" customHeight="true" outlineLevel="0" collapsed="false">
      <c r="A179" s="68" t="str">
        <f aca="false">$A$171</f>
        <v>Neonatal/Special Care Baby Unit (SCBU) Monitor
(in accordance with the relevant requirements as stated in Attachment 4b Framework Agreement Specification )</v>
      </c>
      <c r="B179" s="70" t="n">
        <f aca="false">$B$171</f>
        <v>0</v>
      </c>
      <c r="C179" s="54"/>
      <c r="D179" s="54"/>
      <c r="E179" s="63"/>
      <c r="F179" s="64"/>
      <c r="G179" s="64"/>
      <c r="H179" s="64"/>
    </row>
    <row r="180" customFormat="false" ht="62.25" hidden="false" customHeight="true" outlineLevel="0" collapsed="false">
      <c r="A180" s="68" t="str">
        <f aca="false">$A$171</f>
        <v>Neonatal/Special Care Baby Unit (SCBU) Monitor
(in accordance with the relevant requirements as stated in Attachment 4b Framework Agreement Specification )</v>
      </c>
      <c r="B180" s="70" t="n">
        <f aca="false">$B$171</f>
        <v>0</v>
      </c>
      <c r="C180" s="54"/>
      <c r="D180" s="54"/>
      <c r="E180" s="63"/>
      <c r="F180" s="64"/>
      <c r="G180" s="64"/>
      <c r="H180" s="64"/>
    </row>
    <row r="181" customFormat="false" ht="62.25" hidden="false" customHeight="true" outlineLevel="0" collapsed="false">
      <c r="A181" s="68" t="str">
        <f aca="false">$A$171</f>
        <v>Neonatal/Special Care Baby Unit (SCBU) Monitor
(in accordance with the relevant requirements as stated in Attachment 4b Framework Agreement Specification )</v>
      </c>
      <c r="B181" s="70" t="n">
        <f aca="false">$B$171</f>
        <v>0</v>
      </c>
      <c r="C181" s="54"/>
      <c r="D181" s="54"/>
      <c r="E181" s="63"/>
      <c r="F181" s="64"/>
      <c r="G181" s="64"/>
      <c r="H181" s="64"/>
    </row>
    <row r="182" customFormat="false" ht="62.25" hidden="false" customHeight="true" outlineLevel="0" collapsed="false">
      <c r="A182" s="68" t="str">
        <f aca="false">$A$171</f>
        <v>Neonatal/Special Care Baby Unit (SCBU) Monitor
(in accordance with the relevant requirements as stated in Attachment 4b Framework Agreement Specification )</v>
      </c>
      <c r="B182" s="70" t="n">
        <f aca="false">$B$171</f>
        <v>0</v>
      </c>
      <c r="C182" s="54"/>
      <c r="D182" s="54"/>
      <c r="E182" s="63"/>
      <c r="F182" s="64"/>
      <c r="G182" s="64"/>
      <c r="H182" s="64"/>
    </row>
    <row r="183" customFormat="false" ht="62.25" hidden="false" customHeight="true" outlineLevel="0" collapsed="false">
      <c r="A183" s="68" t="str">
        <f aca="false">$A$171</f>
        <v>Neonatal/Special Care Baby Unit (SCBU) Monitor
(in accordance with the relevant requirements as stated in Attachment 4b Framework Agreement Specification )</v>
      </c>
      <c r="B183" s="70" t="n">
        <f aca="false">$B$171</f>
        <v>0</v>
      </c>
      <c r="C183" s="54"/>
      <c r="D183" s="54"/>
      <c r="E183" s="63"/>
      <c r="F183" s="64"/>
      <c r="G183" s="64"/>
      <c r="H183" s="64"/>
    </row>
    <row r="184" customFormat="false" ht="62.25" hidden="false" customHeight="true" outlineLevel="0" collapsed="false">
      <c r="A184" s="68" t="str">
        <f aca="false">$A$171</f>
        <v>Neonatal/Special Care Baby Unit (SCBU) Monitor
(in accordance with the relevant requirements as stated in Attachment 4b Framework Agreement Specification )</v>
      </c>
      <c r="B184" s="70" t="n">
        <f aca="false">$B$171</f>
        <v>0</v>
      </c>
      <c r="C184" s="54"/>
      <c r="D184" s="54"/>
      <c r="E184" s="63"/>
      <c r="F184" s="64"/>
      <c r="G184" s="64"/>
      <c r="H184" s="64"/>
    </row>
    <row r="185" customFormat="false" ht="62.25" hidden="false" customHeight="true" outlineLevel="0" collapsed="false">
      <c r="A185" s="68" t="str">
        <f aca="false">$A$171</f>
        <v>Neonatal/Special Care Baby Unit (SCBU) Monitor
(in accordance with the relevant requirements as stated in Attachment 4b Framework Agreement Specification )</v>
      </c>
      <c r="B185" s="70" t="n">
        <f aca="false">$B$171</f>
        <v>0</v>
      </c>
      <c r="C185" s="54"/>
      <c r="D185" s="54"/>
      <c r="E185" s="63"/>
      <c r="F185" s="64"/>
      <c r="G185" s="64"/>
      <c r="H185" s="64"/>
    </row>
    <row r="186" customFormat="false" ht="62.25" hidden="false" customHeight="true" outlineLevel="0" collapsed="false">
      <c r="A186" s="68" t="str">
        <f aca="false">$A$171</f>
        <v>Neonatal/Special Care Baby Unit (SCBU) Monitor
(in accordance with the relevant requirements as stated in Attachment 4b Framework Agreement Specification )</v>
      </c>
      <c r="B186" s="70" t="n">
        <f aca="false">$B$171</f>
        <v>0</v>
      </c>
      <c r="C186" s="54"/>
      <c r="D186" s="54"/>
      <c r="E186" s="63"/>
      <c r="F186" s="64"/>
      <c r="G186" s="64"/>
      <c r="H186" s="64"/>
    </row>
    <row r="187" customFormat="false" ht="62.25" hidden="false" customHeight="true" outlineLevel="0" collapsed="false">
      <c r="A187" s="68" t="str">
        <f aca="false">$A$171</f>
        <v>Neonatal/Special Care Baby Unit (SCBU) Monitor
(in accordance with the relevant requirements as stated in Attachment 4b Framework Agreement Specification )</v>
      </c>
      <c r="B187" s="70" t="n">
        <f aca="false">$B$171</f>
        <v>0</v>
      </c>
      <c r="C187" s="54"/>
      <c r="D187" s="54"/>
      <c r="E187" s="63"/>
      <c r="G187" s="64"/>
      <c r="H187" s="64"/>
    </row>
    <row r="188" customFormat="false" ht="62.25" hidden="false" customHeight="true" outlineLevel="0" collapsed="false">
      <c r="A188" s="68" t="str">
        <f aca="false">$A$171</f>
        <v>Neonatal/Special Care Baby Unit (SCBU) Monitor
(in accordance with the relevant requirements as stated in Attachment 4b Framework Agreement Specification )</v>
      </c>
      <c r="B188" s="70" t="n">
        <f aca="false">$B$171</f>
        <v>0</v>
      </c>
      <c r="C188" s="54"/>
      <c r="D188" s="54"/>
      <c r="E188" s="63"/>
      <c r="F188" s="64"/>
      <c r="G188" s="64"/>
      <c r="H188" s="64"/>
    </row>
    <row r="189" customFormat="false" ht="62.25" hidden="false" customHeight="true" outlineLevel="0" collapsed="false">
      <c r="A189" s="68" t="str">
        <f aca="false">$A$171</f>
        <v>Neonatal/Special Care Baby Unit (SCBU) Monitor
(in accordance with the relevant requirements as stated in Attachment 4b Framework Agreement Specification )</v>
      </c>
      <c r="B189" s="70" t="n">
        <f aca="false">$B$171</f>
        <v>0</v>
      </c>
      <c r="C189" s="54"/>
      <c r="D189" s="54"/>
      <c r="E189" s="63"/>
      <c r="F189" s="64"/>
      <c r="G189" s="64"/>
      <c r="H189" s="64"/>
    </row>
    <row r="192" customFormat="false" ht="25.5" hidden="false" customHeight="true" outlineLevel="0" collapsed="false">
      <c r="A192" s="43" t="s">
        <v>40</v>
      </c>
      <c r="B192" s="43"/>
      <c r="C192" s="43"/>
      <c r="D192" s="43"/>
      <c r="E192" s="43"/>
      <c r="F192" s="43"/>
      <c r="G192" s="43"/>
      <c r="H192" s="43"/>
      <c r="I192" s="43"/>
    </row>
    <row r="193" customFormat="false" ht="39" hidden="false" customHeight="false" outlineLevel="0" collapsed="false">
      <c r="A193" s="44" t="s">
        <v>41</v>
      </c>
      <c r="B193" s="44" t="s">
        <v>42</v>
      </c>
      <c r="C193" s="44" t="s">
        <v>43</v>
      </c>
      <c r="D193" s="44" t="s">
        <v>44</v>
      </c>
      <c r="E193" s="44" t="s">
        <v>45</v>
      </c>
      <c r="F193" s="44" t="s">
        <v>46</v>
      </c>
      <c r="G193" s="44" t="s">
        <v>47</v>
      </c>
      <c r="H193" s="44" t="s">
        <v>48</v>
      </c>
      <c r="I193" s="44" t="s">
        <v>49</v>
      </c>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c r="BZ193" s="45"/>
      <c r="CA193" s="45"/>
      <c r="CB193" s="45"/>
      <c r="CC193" s="45"/>
      <c r="CD193" s="45"/>
      <c r="CE193" s="45"/>
      <c r="CF193" s="45"/>
      <c r="CG193" s="45"/>
      <c r="CH193" s="45"/>
      <c r="CI193" s="45"/>
      <c r="CJ193" s="45"/>
      <c r="CK193" s="45"/>
      <c r="CL193" s="45"/>
      <c r="CM193" s="45"/>
      <c r="CN193" s="45"/>
      <c r="CO193" s="45"/>
      <c r="CP193" s="45"/>
      <c r="CQ193" s="45"/>
      <c r="CR193" s="45"/>
      <c r="CS193" s="45"/>
      <c r="CT193" s="45"/>
      <c r="CU193" s="45"/>
      <c r="CV193" s="45"/>
      <c r="CW193" s="45"/>
      <c r="CX193" s="45"/>
      <c r="CY193" s="45"/>
      <c r="CZ193" s="45"/>
      <c r="DA193" s="45"/>
      <c r="DB193" s="45"/>
      <c r="DC193" s="45"/>
      <c r="DD193" s="45"/>
      <c r="DE193" s="45"/>
      <c r="DF193" s="45"/>
      <c r="DG193" s="45"/>
      <c r="DH193" s="45"/>
      <c r="DI193" s="45"/>
      <c r="DJ193" s="45"/>
      <c r="DK193" s="45"/>
      <c r="DL193" s="45"/>
      <c r="DM193" s="45"/>
      <c r="DN193" s="45"/>
      <c r="DO193" s="45"/>
      <c r="DP193" s="45"/>
      <c r="DQ193" s="45"/>
      <c r="DR193" s="45"/>
      <c r="DS193" s="45"/>
      <c r="DT193" s="45"/>
      <c r="DU193" s="45"/>
      <c r="DV193" s="45"/>
      <c r="DW193" s="45"/>
      <c r="DX193" s="45"/>
      <c r="DY193" s="45"/>
      <c r="DZ193" s="45"/>
      <c r="EA193" s="45"/>
      <c r="EB193" s="45"/>
      <c r="EC193" s="45"/>
      <c r="ED193" s="45"/>
      <c r="EE193" s="45"/>
      <c r="EF193" s="45"/>
      <c r="EG193" s="45"/>
      <c r="EH193" s="45"/>
      <c r="EI193" s="45"/>
      <c r="EJ193" s="45"/>
      <c r="EK193" s="45"/>
      <c r="EL193" s="45"/>
      <c r="EM193" s="45"/>
      <c r="EN193" s="45"/>
      <c r="EO193" s="45"/>
      <c r="EP193" s="45"/>
      <c r="EQ193" s="45"/>
      <c r="ER193" s="45"/>
      <c r="ES193" s="45"/>
      <c r="ET193" s="45"/>
      <c r="EU193" s="45"/>
      <c r="EV193" s="45"/>
      <c r="EW193" s="45"/>
      <c r="EX193" s="45"/>
      <c r="EY193" s="45"/>
      <c r="EZ193" s="45"/>
      <c r="FA193" s="45"/>
      <c r="FB193" s="45"/>
      <c r="FC193" s="45"/>
      <c r="FD193" s="45"/>
      <c r="FE193" s="45"/>
      <c r="FF193" s="45"/>
      <c r="FG193" s="45"/>
      <c r="FH193" s="45"/>
      <c r="FI193" s="45"/>
      <c r="FJ193" s="45"/>
      <c r="FK193" s="45"/>
      <c r="FL193" s="45"/>
      <c r="FM193" s="45"/>
      <c r="FN193" s="45"/>
      <c r="FO193" s="45"/>
      <c r="FP193" s="45"/>
      <c r="FQ193" s="45"/>
      <c r="FR193" s="45"/>
      <c r="FS193" s="45"/>
      <c r="FT193" s="45"/>
      <c r="FU193" s="45"/>
      <c r="FV193" s="45"/>
      <c r="FW193" s="45"/>
      <c r="FX193" s="45"/>
      <c r="FY193" s="45"/>
      <c r="FZ193" s="45"/>
      <c r="GA193" s="45"/>
      <c r="GB193" s="45"/>
      <c r="GC193" s="45"/>
      <c r="GD193" s="45"/>
      <c r="GE193" s="45"/>
      <c r="GF193" s="45"/>
      <c r="GG193" s="45"/>
      <c r="GH193" s="45"/>
      <c r="GI193" s="45"/>
      <c r="GJ193" s="45"/>
      <c r="GK193" s="45"/>
      <c r="GL193" s="45"/>
      <c r="GM193" s="45"/>
      <c r="GN193" s="45"/>
      <c r="GO193" s="45"/>
      <c r="GP193" s="45"/>
      <c r="GQ193" s="45"/>
      <c r="GR193" s="45"/>
      <c r="GS193" s="45"/>
      <c r="GT193" s="45"/>
      <c r="GU193" s="45"/>
      <c r="GV193" s="45"/>
      <c r="GW193" s="45"/>
      <c r="GX193" s="45"/>
      <c r="GY193" s="45"/>
      <c r="GZ193" s="45"/>
      <c r="HA193" s="45"/>
      <c r="HB193" s="45"/>
      <c r="HC193" s="45"/>
      <c r="HD193" s="45"/>
      <c r="HE193" s="45"/>
      <c r="HF193" s="45"/>
      <c r="HG193" s="45"/>
      <c r="HH193" s="45"/>
      <c r="HI193" s="45"/>
      <c r="HJ193" s="45"/>
      <c r="HK193" s="45"/>
      <c r="HL193" s="45"/>
      <c r="HM193" s="45"/>
      <c r="HN193" s="45"/>
      <c r="HO193" s="45"/>
      <c r="HP193" s="45"/>
      <c r="HQ193" s="45"/>
      <c r="HR193" s="45"/>
      <c r="HS193" s="45"/>
      <c r="HT193" s="45"/>
      <c r="HU193" s="45"/>
      <c r="HV193" s="45"/>
      <c r="HW193" s="45"/>
      <c r="HX193" s="45"/>
      <c r="HY193" s="45"/>
      <c r="HZ193" s="45"/>
      <c r="IA193" s="45"/>
      <c r="IB193" s="45"/>
      <c r="IC193" s="45"/>
      <c r="ID193" s="45"/>
      <c r="IE193" s="45"/>
      <c r="IF193" s="45"/>
      <c r="IG193" s="45"/>
      <c r="IH193" s="45"/>
      <c r="II193" s="45"/>
      <c r="IJ193" s="45"/>
      <c r="IK193" s="45"/>
      <c r="IL193" s="45"/>
      <c r="IM193" s="45"/>
      <c r="IN193" s="45"/>
    </row>
    <row r="194" s="50" customFormat="true" ht="33" hidden="false" customHeight="true" outlineLevel="0" collapsed="false">
      <c r="A194" s="46"/>
      <c r="B194" s="46" t="s">
        <v>50</v>
      </c>
      <c r="C194" s="47" t="s">
        <v>51</v>
      </c>
      <c r="D194" s="47" t="n">
        <v>123456</v>
      </c>
      <c r="E194" s="48" t="n">
        <v>1000</v>
      </c>
      <c r="F194" s="49" t="s">
        <v>52</v>
      </c>
      <c r="G194" s="49" t="s">
        <v>53</v>
      </c>
      <c r="H194" s="49" t="s">
        <v>54</v>
      </c>
      <c r="I194" s="49" t="n">
        <v>6</v>
      </c>
    </row>
    <row r="195" customFormat="false" ht="50.25" hidden="false" customHeight="false" outlineLevel="0" collapsed="false">
      <c r="A195" s="51" t="s">
        <v>69</v>
      </c>
      <c r="B195" s="52"/>
      <c r="C195" s="52"/>
      <c r="D195" s="52"/>
      <c r="E195" s="53" t="n">
        <f aca="false">SUM(E199,E202:E211)</f>
        <v>0</v>
      </c>
      <c r="F195" s="54"/>
      <c r="G195" s="55"/>
      <c r="H195" s="54"/>
      <c r="I195" s="55"/>
    </row>
    <row r="196" customFormat="false" ht="25.5" hidden="false" customHeight="true" outlineLevel="0" collapsed="false">
      <c r="A196" s="56" t="s">
        <v>56</v>
      </c>
      <c r="B196" s="56"/>
      <c r="C196" s="56"/>
      <c r="D196" s="56"/>
      <c r="E196" s="56"/>
      <c r="F196" s="57"/>
      <c r="G196" s="58"/>
      <c r="H196" s="57"/>
    </row>
    <row r="197" customFormat="false" ht="25.5" hidden="false" customHeight="false" outlineLevel="0" collapsed="false">
      <c r="A197" s="59" t="s">
        <v>41</v>
      </c>
      <c r="B197" s="59" t="s">
        <v>42</v>
      </c>
      <c r="C197" s="59" t="s">
        <v>57</v>
      </c>
      <c r="D197" s="59" t="s">
        <v>44</v>
      </c>
      <c r="E197" s="59" t="s">
        <v>45</v>
      </c>
      <c r="F197" s="57"/>
      <c r="G197" s="58"/>
      <c r="H197" s="57"/>
    </row>
    <row r="198" customFormat="false" ht="30" hidden="false" customHeight="true" outlineLevel="0" collapsed="false">
      <c r="A198" s="46"/>
      <c r="B198" s="60" t="s">
        <v>58</v>
      </c>
      <c r="C198" s="46" t="s">
        <v>59</v>
      </c>
      <c r="D198" s="47" t="n">
        <v>123</v>
      </c>
      <c r="E198" s="48" t="n">
        <v>800</v>
      </c>
      <c r="F198" s="57"/>
      <c r="G198" s="58"/>
    </row>
    <row r="199" customFormat="false" ht="60" hidden="false" customHeight="true" outlineLevel="0" collapsed="false">
      <c r="A199" s="61" t="str">
        <f aca="false">A195</f>
        <v>Mobile Monitor
(in accordance with the relevant requirements as stated in Attachment 4b Framework Agreement Specification )</v>
      </c>
      <c r="B199" s="62" t="n">
        <f aca="false">$B$195</f>
        <v>0</v>
      </c>
      <c r="C199" s="62"/>
      <c r="D199" s="62"/>
      <c r="E199" s="63"/>
      <c r="F199" s="57"/>
    </row>
    <row r="200" customFormat="false" ht="25.5" hidden="false" customHeight="true" outlineLevel="0" collapsed="false">
      <c r="A200" s="56" t="s">
        <v>60</v>
      </c>
      <c r="B200" s="56"/>
      <c r="C200" s="56"/>
      <c r="D200" s="56"/>
      <c r="E200" s="56"/>
      <c r="F200" s="64"/>
      <c r="G200" s="57"/>
      <c r="H200" s="57"/>
    </row>
    <row r="201" customFormat="false" ht="63" hidden="false" customHeight="true" outlineLevel="0" collapsed="false">
      <c r="A201" s="60" t="s">
        <v>58</v>
      </c>
      <c r="B201" s="60" t="s">
        <v>58</v>
      </c>
      <c r="C201" s="65" t="s">
        <v>61</v>
      </c>
      <c r="D201" s="66" t="n">
        <v>456</v>
      </c>
      <c r="E201" s="67" t="n">
        <v>200</v>
      </c>
      <c r="F201" s="64"/>
      <c r="G201" s="64"/>
      <c r="H201" s="64"/>
    </row>
    <row r="202" customFormat="false" ht="62.25" hidden="false" customHeight="true" outlineLevel="0" collapsed="false">
      <c r="A202" s="68" t="str">
        <f aca="false">$A$195</f>
        <v>Mobile Monitor
(in accordance with the relevant requirements as stated in Attachment 4b Framework Agreement Specification )</v>
      </c>
      <c r="B202" s="70" t="n">
        <f aca="false">$B$195</f>
        <v>0</v>
      </c>
      <c r="C202" s="54"/>
      <c r="D202" s="54"/>
      <c r="E202" s="63"/>
      <c r="F202" s="64"/>
      <c r="G202" s="64"/>
      <c r="H202" s="64"/>
    </row>
    <row r="203" customFormat="false" ht="62.25" hidden="false" customHeight="true" outlineLevel="0" collapsed="false">
      <c r="A203" s="68" t="str">
        <f aca="false">$A$195</f>
        <v>Mobile Monitor
(in accordance with the relevant requirements as stated in Attachment 4b Framework Agreement Specification )</v>
      </c>
      <c r="B203" s="70" t="n">
        <f aca="false">$B$195</f>
        <v>0</v>
      </c>
      <c r="C203" s="54"/>
      <c r="D203" s="54"/>
      <c r="E203" s="63"/>
      <c r="F203" s="64"/>
      <c r="G203" s="64"/>
      <c r="H203" s="64"/>
    </row>
    <row r="204" customFormat="false" ht="62.25" hidden="false" customHeight="true" outlineLevel="0" collapsed="false">
      <c r="A204" s="68" t="str">
        <f aca="false">$A$195</f>
        <v>Mobile Monitor
(in accordance with the relevant requirements as stated in Attachment 4b Framework Agreement Specification )</v>
      </c>
      <c r="B204" s="70" t="n">
        <f aca="false">$B$195</f>
        <v>0</v>
      </c>
      <c r="C204" s="54"/>
      <c r="D204" s="54"/>
      <c r="E204" s="63"/>
      <c r="F204" s="64"/>
      <c r="G204" s="64"/>
      <c r="H204" s="64"/>
    </row>
    <row r="205" customFormat="false" ht="62.25" hidden="false" customHeight="true" outlineLevel="0" collapsed="false">
      <c r="A205" s="68" t="str">
        <f aca="false">$A$195</f>
        <v>Mobile Monitor
(in accordance with the relevant requirements as stated in Attachment 4b Framework Agreement Specification )</v>
      </c>
      <c r="B205" s="70" t="n">
        <f aca="false">$B$195</f>
        <v>0</v>
      </c>
      <c r="C205" s="54"/>
      <c r="D205" s="54"/>
      <c r="E205" s="63"/>
      <c r="F205" s="64"/>
      <c r="G205" s="64"/>
      <c r="H205" s="64"/>
    </row>
    <row r="206" customFormat="false" ht="62.25" hidden="false" customHeight="true" outlineLevel="0" collapsed="false">
      <c r="A206" s="68" t="str">
        <f aca="false">$A$195</f>
        <v>Mobile Monitor
(in accordance with the relevant requirements as stated in Attachment 4b Framework Agreement Specification )</v>
      </c>
      <c r="B206" s="70" t="n">
        <f aca="false">$B$195</f>
        <v>0</v>
      </c>
      <c r="C206" s="54"/>
      <c r="D206" s="54"/>
      <c r="E206" s="63"/>
      <c r="F206" s="64"/>
      <c r="G206" s="64"/>
      <c r="H206" s="64"/>
    </row>
    <row r="207" customFormat="false" ht="62.25" hidden="false" customHeight="true" outlineLevel="0" collapsed="false">
      <c r="A207" s="68" t="str">
        <f aca="false">$A$195</f>
        <v>Mobile Monitor
(in accordance with the relevant requirements as stated in Attachment 4b Framework Agreement Specification )</v>
      </c>
      <c r="B207" s="70" t="n">
        <f aca="false">$B$195</f>
        <v>0</v>
      </c>
      <c r="C207" s="54"/>
      <c r="D207" s="54"/>
      <c r="E207" s="63"/>
      <c r="F207" s="64"/>
      <c r="G207" s="64"/>
      <c r="H207" s="64"/>
    </row>
    <row r="208" customFormat="false" ht="62.25" hidden="false" customHeight="true" outlineLevel="0" collapsed="false">
      <c r="A208" s="68" t="str">
        <f aca="false">$A$195</f>
        <v>Mobile Monitor
(in accordance with the relevant requirements as stated in Attachment 4b Framework Agreement Specification )</v>
      </c>
      <c r="B208" s="70" t="n">
        <f aca="false">$B$195</f>
        <v>0</v>
      </c>
      <c r="C208" s="54"/>
      <c r="D208" s="54"/>
      <c r="E208" s="63"/>
      <c r="F208" s="64"/>
      <c r="G208" s="64"/>
      <c r="H208" s="64"/>
    </row>
    <row r="209" customFormat="false" ht="62.25" hidden="false" customHeight="true" outlineLevel="0" collapsed="false">
      <c r="A209" s="68" t="str">
        <f aca="false">$A$195</f>
        <v>Mobile Monitor
(in accordance with the relevant requirements as stated in Attachment 4b Framework Agreement Specification )</v>
      </c>
      <c r="B209" s="70" t="n">
        <f aca="false">$B$195</f>
        <v>0</v>
      </c>
      <c r="C209" s="54"/>
      <c r="D209" s="54"/>
      <c r="E209" s="63"/>
      <c r="F209" s="64"/>
      <c r="G209" s="64"/>
      <c r="H209" s="64"/>
    </row>
    <row r="210" customFormat="false" ht="62.25" hidden="false" customHeight="true" outlineLevel="0" collapsed="false">
      <c r="A210" s="68" t="str">
        <f aca="false">$A$195</f>
        <v>Mobile Monitor
(in accordance with the relevant requirements as stated in Attachment 4b Framework Agreement Specification )</v>
      </c>
      <c r="B210" s="70" t="n">
        <f aca="false">$B$195</f>
        <v>0</v>
      </c>
      <c r="C210" s="54"/>
      <c r="D210" s="54"/>
      <c r="E210" s="63"/>
      <c r="F210" s="64"/>
      <c r="G210" s="64"/>
      <c r="H210" s="64"/>
    </row>
    <row r="211" customFormat="false" ht="62.25" hidden="false" customHeight="true" outlineLevel="0" collapsed="false">
      <c r="A211" s="68" t="str">
        <f aca="false">$A$195</f>
        <v>Mobile Monitor
(in accordance with the relevant requirements as stated in Attachment 4b Framework Agreement Specification )</v>
      </c>
      <c r="B211" s="70" t="n">
        <f aca="false">$B$195</f>
        <v>0</v>
      </c>
      <c r="C211" s="54"/>
      <c r="D211" s="54"/>
      <c r="E211" s="63"/>
      <c r="G211" s="64"/>
      <c r="H211" s="64"/>
    </row>
    <row r="212" customFormat="false" ht="62.25" hidden="false" customHeight="true" outlineLevel="0" collapsed="false">
      <c r="A212" s="68" t="str">
        <f aca="false">$A$195</f>
        <v>Mobile Monitor
(in accordance with the relevant requirements as stated in Attachment 4b Framework Agreement Specification )</v>
      </c>
      <c r="B212" s="70" t="n">
        <f aca="false">$B$195</f>
        <v>0</v>
      </c>
      <c r="C212" s="54"/>
      <c r="D212" s="54"/>
      <c r="E212" s="63"/>
      <c r="F212" s="64"/>
      <c r="G212" s="64"/>
      <c r="H212" s="64"/>
    </row>
    <row r="213" customFormat="false" ht="62.25" hidden="false" customHeight="true" outlineLevel="0" collapsed="false">
      <c r="A213" s="68" t="str">
        <f aca="false">$A$195</f>
        <v>Mobile Monitor
(in accordance with the relevant requirements as stated in Attachment 4b Framework Agreement Specification )</v>
      </c>
      <c r="B213" s="70" t="n">
        <f aca="false">$B$195</f>
        <v>0</v>
      </c>
      <c r="C213" s="54"/>
      <c r="D213" s="54"/>
      <c r="E213" s="63"/>
      <c r="F213" s="64"/>
      <c r="G213" s="64"/>
      <c r="H213" s="64"/>
    </row>
    <row r="215" customFormat="false" ht="25.5" hidden="false" customHeight="true" outlineLevel="0" collapsed="false">
      <c r="A215" s="43" t="s">
        <v>40</v>
      </c>
      <c r="B215" s="43"/>
      <c r="C215" s="43"/>
      <c r="D215" s="43"/>
      <c r="E215" s="43"/>
      <c r="F215" s="43"/>
      <c r="G215" s="43"/>
      <c r="H215" s="43"/>
      <c r="I215" s="43"/>
    </row>
    <row r="216" customFormat="false" ht="39" hidden="false" customHeight="false" outlineLevel="0" collapsed="false">
      <c r="A216" s="44" t="s">
        <v>41</v>
      </c>
      <c r="B216" s="44" t="s">
        <v>42</v>
      </c>
      <c r="C216" s="44" t="s">
        <v>43</v>
      </c>
      <c r="D216" s="44" t="s">
        <v>44</v>
      </c>
      <c r="E216" s="44" t="s">
        <v>45</v>
      </c>
      <c r="F216" s="44" t="s">
        <v>46</v>
      </c>
      <c r="G216" s="44" t="s">
        <v>47</v>
      </c>
      <c r="H216" s="44" t="s">
        <v>48</v>
      </c>
      <c r="I216" s="44" t="s">
        <v>49</v>
      </c>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c r="BH216" s="45"/>
      <c r="BI216" s="45"/>
      <c r="BJ216" s="45"/>
      <c r="BK216" s="45"/>
      <c r="BL216" s="45"/>
      <c r="BM216" s="45"/>
      <c r="BN216" s="45"/>
      <c r="BO216" s="45"/>
      <c r="BP216" s="45"/>
      <c r="BQ216" s="45"/>
      <c r="BR216" s="45"/>
      <c r="BS216" s="45"/>
      <c r="BT216" s="45"/>
      <c r="BU216" s="45"/>
      <c r="BV216" s="45"/>
      <c r="BW216" s="45"/>
      <c r="BX216" s="45"/>
      <c r="BY216" s="45"/>
      <c r="BZ216" s="45"/>
      <c r="CA216" s="45"/>
      <c r="CB216" s="45"/>
      <c r="CC216" s="45"/>
      <c r="CD216" s="45"/>
      <c r="CE216" s="45"/>
      <c r="CF216" s="45"/>
      <c r="CG216" s="45"/>
      <c r="CH216" s="45"/>
      <c r="CI216" s="45"/>
      <c r="CJ216" s="45"/>
      <c r="CK216" s="45"/>
      <c r="CL216" s="45"/>
      <c r="CM216" s="45"/>
      <c r="CN216" s="45"/>
      <c r="CO216" s="45"/>
      <c r="CP216" s="45"/>
      <c r="CQ216" s="45"/>
      <c r="CR216" s="45"/>
      <c r="CS216" s="45"/>
      <c r="CT216" s="45"/>
      <c r="CU216" s="45"/>
      <c r="CV216" s="45"/>
      <c r="CW216" s="45"/>
      <c r="CX216" s="45"/>
      <c r="CY216" s="45"/>
      <c r="CZ216" s="45"/>
      <c r="DA216" s="45"/>
      <c r="DB216" s="45"/>
      <c r="DC216" s="45"/>
      <c r="DD216" s="45"/>
      <c r="DE216" s="45"/>
      <c r="DF216" s="45"/>
      <c r="DG216" s="45"/>
      <c r="DH216" s="45"/>
      <c r="DI216" s="45"/>
      <c r="DJ216" s="45"/>
      <c r="DK216" s="45"/>
      <c r="DL216" s="45"/>
      <c r="DM216" s="45"/>
      <c r="DN216" s="45"/>
      <c r="DO216" s="45"/>
      <c r="DP216" s="45"/>
      <c r="DQ216" s="45"/>
      <c r="DR216" s="45"/>
      <c r="DS216" s="45"/>
      <c r="DT216" s="45"/>
      <c r="DU216" s="45"/>
      <c r="DV216" s="45"/>
      <c r="DW216" s="45"/>
      <c r="DX216" s="45"/>
      <c r="DY216" s="45"/>
      <c r="DZ216" s="45"/>
      <c r="EA216" s="45"/>
      <c r="EB216" s="45"/>
      <c r="EC216" s="45"/>
      <c r="ED216" s="45"/>
      <c r="EE216" s="45"/>
      <c r="EF216" s="45"/>
      <c r="EG216" s="45"/>
      <c r="EH216" s="45"/>
      <c r="EI216" s="45"/>
      <c r="EJ216" s="45"/>
      <c r="EK216" s="45"/>
      <c r="EL216" s="45"/>
      <c r="EM216" s="45"/>
      <c r="EN216" s="45"/>
      <c r="EO216" s="45"/>
      <c r="EP216" s="45"/>
      <c r="EQ216" s="45"/>
      <c r="ER216" s="45"/>
      <c r="ES216" s="45"/>
      <c r="ET216" s="45"/>
      <c r="EU216" s="45"/>
      <c r="EV216" s="45"/>
      <c r="EW216" s="45"/>
      <c r="EX216" s="45"/>
      <c r="EY216" s="45"/>
      <c r="EZ216" s="45"/>
      <c r="FA216" s="45"/>
      <c r="FB216" s="45"/>
      <c r="FC216" s="45"/>
      <c r="FD216" s="45"/>
      <c r="FE216" s="45"/>
      <c r="FF216" s="45"/>
      <c r="FG216" s="45"/>
      <c r="FH216" s="45"/>
      <c r="FI216" s="45"/>
      <c r="FJ216" s="45"/>
      <c r="FK216" s="45"/>
      <c r="FL216" s="45"/>
      <c r="FM216" s="45"/>
      <c r="FN216" s="45"/>
      <c r="FO216" s="45"/>
      <c r="FP216" s="45"/>
      <c r="FQ216" s="45"/>
      <c r="FR216" s="45"/>
      <c r="FS216" s="45"/>
      <c r="FT216" s="45"/>
      <c r="FU216" s="45"/>
      <c r="FV216" s="45"/>
      <c r="FW216" s="45"/>
      <c r="FX216" s="45"/>
      <c r="FY216" s="45"/>
      <c r="FZ216" s="45"/>
      <c r="GA216" s="45"/>
      <c r="GB216" s="45"/>
      <c r="GC216" s="45"/>
      <c r="GD216" s="45"/>
      <c r="GE216" s="45"/>
      <c r="GF216" s="45"/>
      <c r="GG216" s="45"/>
      <c r="GH216" s="45"/>
      <c r="GI216" s="45"/>
      <c r="GJ216" s="45"/>
      <c r="GK216" s="45"/>
      <c r="GL216" s="45"/>
      <c r="GM216" s="45"/>
      <c r="GN216" s="45"/>
      <c r="GO216" s="45"/>
      <c r="GP216" s="45"/>
      <c r="GQ216" s="45"/>
      <c r="GR216" s="45"/>
      <c r="GS216" s="45"/>
      <c r="GT216" s="45"/>
      <c r="GU216" s="45"/>
      <c r="GV216" s="45"/>
      <c r="GW216" s="45"/>
      <c r="GX216" s="45"/>
      <c r="GY216" s="45"/>
      <c r="GZ216" s="45"/>
      <c r="HA216" s="45"/>
      <c r="HB216" s="45"/>
      <c r="HC216" s="45"/>
      <c r="HD216" s="45"/>
      <c r="HE216" s="45"/>
      <c r="HF216" s="45"/>
      <c r="HG216" s="45"/>
      <c r="HH216" s="45"/>
      <c r="HI216" s="45"/>
      <c r="HJ216" s="45"/>
      <c r="HK216" s="45"/>
      <c r="HL216" s="45"/>
      <c r="HM216" s="45"/>
      <c r="HN216" s="45"/>
      <c r="HO216" s="45"/>
      <c r="HP216" s="45"/>
      <c r="HQ216" s="45"/>
      <c r="HR216" s="45"/>
      <c r="HS216" s="45"/>
      <c r="HT216" s="45"/>
      <c r="HU216" s="45"/>
      <c r="HV216" s="45"/>
      <c r="HW216" s="45"/>
      <c r="HX216" s="45"/>
      <c r="HY216" s="45"/>
      <c r="HZ216" s="45"/>
      <c r="IA216" s="45"/>
      <c r="IB216" s="45"/>
      <c r="IC216" s="45"/>
      <c r="ID216" s="45"/>
      <c r="IE216" s="45"/>
      <c r="IF216" s="45"/>
      <c r="IG216" s="45"/>
      <c r="IH216" s="45"/>
      <c r="II216" s="45"/>
      <c r="IJ216" s="45"/>
      <c r="IK216" s="45"/>
      <c r="IL216" s="45"/>
      <c r="IM216" s="45"/>
      <c r="IN216" s="45"/>
    </row>
    <row r="217" s="50" customFormat="true" ht="33" hidden="false" customHeight="true" outlineLevel="0" collapsed="false">
      <c r="A217" s="46"/>
      <c r="B217" s="46" t="s">
        <v>50</v>
      </c>
      <c r="C217" s="47" t="s">
        <v>51</v>
      </c>
      <c r="D217" s="47" t="n">
        <v>123456</v>
      </c>
      <c r="E217" s="48" t="n">
        <v>1000</v>
      </c>
      <c r="F217" s="49" t="s">
        <v>52</v>
      </c>
      <c r="G217" s="49" t="s">
        <v>53</v>
      </c>
      <c r="H217" s="49" t="s">
        <v>54</v>
      </c>
      <c r="I217" s="49" t="n">
        <v>6</v>
      </c>
    </row>
    <row r="218" customFormat="false" ht="60" hidden="false" customHeight="true" outlineLevel="0" collapsed="false">
      <c r="A218" s="51" t="s">
        <v>70</v>
      </c>
      <c r="B218" s="52"/>
      <c r="C218" s="52"/>
      <c r="D218" s="52"/>
      <c r="E218" s="53" t="n">
        <f aca="false">SUM(E222,E225:E234)</f>
        <v>0</v>
      </c>
      <c r="F218" s="54"/>
      <c r="G218" s="55"/>
      <c r="H218" s="54"/>
      <c r="I218" s="55"/>
    </row>
    <row r="219" customFormat="false" ht="25.5" hidden="false" customHeight="true" outlineLevel="0" collapsed="false">
      <c r="A219" s="56" t="s">
        <v>56</v>
      </c>
      <c r="B219" s="56"/>
      <c r="C219" s="56"/>
      <c r="D219" s="56"/>
      <c r="E219" s="56"/>
      <c r="F219" s="57"/>
      <c r="G219" s="58"/>
      <c r="H219" s="57"/>
    </row>
    <row r="220" customFormat="false" ht="25.5" hidden="false" customHeight="false" outlineLevel="0" collapsed="false">
      <c r="A220" s="59" t="s">
        <v>41</v>
      </c>
      <c r="B220" s="59" t="s">
        <v>42</v>
      </c>
      <c r="C220" s="59" t="s">
        <v>57</v>
      </c>
      <c r="D220" s="59" t="s">
        <v>44</v>
      </c>
      <c r="E220" s="59" t="s">
        <v>45</v>
      </c>
      <c r="F220" s="57"/>
      <c r="G220" s="58"/>
      <c r="H220" s="57"/>
    </row>
    <row r="221" customFormat="false" ht="30" hidden="false" customHeight="true" outlineLevel="0" collapsed="false">
      <c r="A221" s="46"/>
      <c r="B221" s="60" t="s">
        <v>58</v>
      </c>
      <c r="C221" s="46" t="s">
        <v>59</v>
      </c>
      <c r="D221" s="47" t="n">
        <v>123</v>
      </c>
      <c r="E221" s="48" t="n">
        <v>800</v>
      </c>
      <c r="F221" s="57"/>
      <c r="G221" s="58"/>
    </row>
    <row r="222" customFormat="false" ht="60" hidden="false" customHeight="true" outlineLevel="0" collapsed="false">
      <c r="A222" s="61" t="str">
        <f aca="false">A218</f>
        <v>Pre-Hospital Monitor
(in accordance with the relevant requirements as stated in Attachment 4b Framework Agreement Specification )</v>
      </c>
      <c r="B222" s="62" t="n">
        <f aca="false">$B$218</f>
        <v>0</v>
      </c>
      <c r="C222" s="62"/>
      <c r="D222" s="62"/>
      <c r="E222" s="63"/>
      <c r="F222" s="57"/>
    </row>
    <row r="223" customFormat="false" ht="25.5" hidden="false" customHeight="true" outlineLevel="0" collapsed="false">
      <c r="A223" s="56" t="s">
        <v>60</v>
      </c>
      <c r="B223" s="56"/>
      <c r="C223" s="56"/>
      <c r="D223" s="56"/>
      <c r="E223" s="56"/>
      <c r="F223" s="64"/>
      <c r="G223" s="57"/>
      <c r="H223" s="57"/>
    </row>
    <row r="224" customFormat="false" ht="63" hidden="false" customHeight="true" outlineLevel="0" collapsed="false">
      <c r="A224" s="60" t="s">
        <v>58</v>
      </c>
      <c r="B224" s="60" t="s">
        <v>58</v>
      </c>
      <c r="C224" s="65" t="s">
        <v>61</v>
      </c>
      <c r="D224" s="66" t="n">
        <v>456</v>
      </c>
      <c r="E224" s="67" t="n">
        <v>200</v>
      </c>
      <c r="F224" s="64"/>
      <c r="G224" s="64"/>
      <c r="H224" s="64"/>
    </row>
    <row r="225" customFormat="false" ht="62.25" hidden="false" customHeight="true" outlineLevel="0" collapsed="false">
      <c r="A225" s="68" t="str">
        <f aca="false">$A$218</f>
        <v>Pre-Hospital Monitor
(in accordance with the relevant requirements as stated in Attachment 4b Framework Agreement Specification )</v>
      </c>
      <c r="B225" s="70" t="n">
        <f aca="false">$B$218</f>
        <v>0</v>
      </c>
      <c r="C225" s="54"/>
      <c r="D225" s="54"/>
      <c r="E225" s="63"/>
      <c r="F225" s="64"/>
      <c r="G225" s="64"/>
      <c r="H225" s="64"/>
    </row>
    <row r="226" customFormat="false" ht="62.25" hidden="false" customHeight="true" outlineLevel="0" collapsed="false">
      <c r="A226" s="68" t="str">
        <f aca="false">$A$218</f>
        <v>Pre-Hospital Monitor
(in accordance with the relevant requirements as stated in Attachment 4b Framework Agreement Specification )</v>
      </c>
      <c r="B226" s="70" t="n">
        <f aca="false">$B$218</f>
        <v>0</v>
      </c>
      <c r="C226" s="54"/>
      <c r="D226" s="54"/>
      <c r="E226" s="63"/>
      <c r="F226" s="64"/>
      <c r="G226" s="64"/>
      <c r="H226" s="64"/>
    </row>
    <row r="227" customFormat="false" ht="62.25" hidden="false" customHeight="true" outlineLevel="0" collapsed="false">
      <c r="A227" s="68" t="str">
        <f aca="false">$A$218</f>
        <v>Pre-Hospital Monitor
(in accordance with the relevant requirements as stated in Attachment 4b Framework Agreement Specification )</v>
      </c>
      <c r="B227" s="70" t="n">
        <f aca="false">$B$218</f>
        <v>0</v>
      </c>
      <c r="C227" s="54"/>
      <c r="D227" s="54"/>
      <c r="E227" s="63"/>
      <c r="F227" s="64"/>
      <c r="G227" s="64"/>
      <c r="H227" s="64"/>
    </row>
    <row r="228" customFormat="false" ht="62.25" hidden="false" customHeight="true" outlineLevel="0" collapsed="false">
      <c r="A228" s="68" t="str">
        <f aca="false">$A$218</f>
        <v>Pre-Hospital Monitor
(in accordance with the relevant requirements as stated in Attachment 4b Framework Agreement Specification )</v>
      </c>
      <c r="B228" s="70" t="n">
        <f aca="false">$B$218</f>
        <v>0</v>
      </c>
      <c r="C228" s="54"/>
      <c r="D228" s="54"/>
      <c r="E228" s="63"/>
      <c r="F228" s="64"/>
      <c r="G228" s="64"/>
      <c r="H228" s="64"/>
    </row>
    <row r="229" customFormat="false" ht="62.25" hidden="false" customHeight="true" outlineLevel="0" collapsed="false">
      <c r="A229" s="68" t="str">
        <f aca="false">$A$218</f>
        <v>Pre-Hospital Monitor
(in accordance with the relevant requirements as stated in Attachment 4b Framework Agreement Specification )</v>
      </c>
      <c r="B229" s="70" t="n">
        <f aca="false">$B$218</f>
        <v>0</v>
      </c>
      <c r="C229" s="54"/>
      <c r="D229" s="54"/>
      <c r="E229" s="63"/>
      <c r="F229" s="64"/>
      <c r="G229" s="64"/>
      <c r="H229" s="64"/>
    </row>
    <row r="230" customFormat="false" ht="62.25" hidden="false" customHeight="true" outlineLevel="0" collapsed="false">
      <c r="A230" s="68" t="str">
        <f aca="false">$A$218</f>
        <v>Pre-Hospital Monitor
(in accordance with the relevant requirements as stated in Attachment 4b Framework Agreement Specification )</v>
      </c>
      <c r="B230" s="70" t="n">
        <f aca="false">$B$218</f>
        <v>0</v>
      </c>
      <c r="C230" s="54"/>
      <c r="D230" s="54"/>
      <c r="E230" s="63"/>
      <c r="F230" s="64"/>
      <c r="G230" s="64"/>
      <c r="H230" s="64"/>
    </row>
    <row r="231" customFormat="false" ht="62.25" hidden="false" customHeight="true" outlineLevel="0" collapsed="false">
      <c r="A231" s="68" t="str">
        <f aca="false">$A$218</f>
        <v>Pre-Hospital Monitor
(in accordance with the relevant requirements as stated in Attachment 4b Framework Agreement Specification )</v>
      </c>
      <c r="B231" s="70" t="n">
        <f aca="false">$B$218</f>
        <v>0</v>
      </c>
      <c r="C231" s="54"/>
      <c r="D231" s="54"/>
      <c r="E231" s="63"/>
      <c r="F231" s="64"/>
      <c r="G231" s="64"/>
      <c r="H231" s="64"/>
    </row>
    <row r="232" customFormat="false" ht="62.25" hidden="false" customHeight="true" outlineLevel="0" collapsed="false">
      <c r="A232" s="68" t="str">
        <f aca="false">$A$218</f>
        <v>Pre-Hospital Monitor
(in accordance with the relevant requirements as stated in Attachment 4b Framework Agreement Specification )</v>
      </c>
      <c r="B232" s="70" t="n">
        <f aca="false">$B$218</f>
        <v>0</v>
      </c>
      <c r="C232" s="54"/>
      <c r="D232" s="54"/>
      <c r="E232" s="63"/>
      <c r="F232" s="64"/>
      <c r="G232" s="64"/>
      <c r="H232" s="64"/>
    </row>
    <row r="233" customFormat="false" ht="62.25" hidden="false" customHeight="true" outlineLevel="0" collapsed="false">
      <c r="A233" s="68" t="str">
        <f aca="false">$A$218</f>
        <v>Pre-Hospital Monitor
(in accordance with the relevant requirements as stated in Attachment 4b Framework Agreement Specification )</v>
      </c>
      <c r="B233" s="70" t="n">
        <f aca="false">$B$218</f>
        <v>0</v>
      </c>
      <c r="C233" s="54"/>
      <c r="D233" s="54"/>
      <c r="E233" s="63"/>
      <c r="F233" s="64"/>
      <c r="G233" s="64"/>
      <c r="H233" s="64"/>
    </row>
    <row r="234" customFormat="false" ht="62.25" hidden="false" customHeight="true" outlineLevel="0" collapsed="false">
      <c r="A234" s="68" t="str">
        <f aca="false">$A$218</f>
        <v>Pre-Hospital Monitor
(in accordance with the relevant requirements as stated in Attachment 4b Framework Agreement Specification )</v>
      </c>
      <c r="B234" s="70" t="n">
        <f aca="false">$B$218</f>
        <v>0</v>
      </c>
      <c r="C234" s="54"/>
      <c r="D234" s="54"/>
      <c r="E234" s="63"/>
      <c r="G234" s="64"/>
      <c r="H234" s="64"/>
    </row>
    <row r="235" customFormat="false" ht="62.25" hidden="false" customHeight="true" outlineLevel="0" collapsed="false">
      <c r="A235" s="68" t="str">
        <f aca="false">$A$218</f>
        <v>Pre-Hospital Monitor
(in accordance with the relevant requirements as stated in Attachment 4b Framework Agreement Specification )</v>
      </c>
      <c r="B235" s="70" t="n">
        <f aca="false">$B$218</f>
        <v>0</v>
      </c>
      <c r="C235" s="54"/>
      <c r="D235" s="54"/>
      <c r="E235" s="63"/>
      <c r="F235" s="64"/>
      <c r="G235" s="64"/>
      <c r="H235" s="64"/>
    </row>
    <row r="236" customFormat="false" ht="62.25" hidden="false" customHeight="true" outlineLevel="0" collapsed="false">
      <c r="A236" s="68" t="str">
        <f aca="false">$A$218</f>
        <v>Pre-Hospital Monitor
(in accordance with the relevant requirements as stated in Attachment 4b Framework Agreement Specification )</v>
      </c>
      <c r="B236" s="70" t="n">
        <f aca="false">$B$218</f>
        <v>0</v>
      </c>
      <c r="C236" s="54"/>
      <c r="D236" s="54"/>
      <c r="E236" s="63"/>
      <c r="F236" s="64"/>
      <c r="G236" s="64"/>
      <c r="H236" s="64"/>
    </row>
    <row r="238" customFormat="false" ht="25.5" hidden="false" customHeight="true" outlineLevel="0" collapsed="false">
      <c r="A238" s="43" t="s">
        <v>40</v>
      </c>
      <c r="B238" s="43"/>
      <c r="C238" s="43"/>
      <c r="D238" s="43"/>
      <c r="E238" s="43"/>
      <c r="F238" s="43"/>
      <c r="G238" s="43"/>
      <c r="H238" s="43"/>
      <c r="I238" s="43"/>
    </row>
    <row r="239" customFormat="false" ht="39" hidden="false" customHeight="false" outlineLevel="0" collapsed="false">
      <c r="A239" s="44" t="s">
        <v>41</v>
      </c>
      <c r="B239" s="44" t="s">
        <v>42</v>
      </c>
      <c r="C239" s="44" t="s">
        <v>43</v>
      </c>
      <c r="D239" s="44" t="s">
        <v>44</v>
      </c>
      <c r="E239" s="44" t="s">
        <v>45</v>
      </c>
      <c r="F239" s="44" t="s">
        <v>46</v>
      </c>
      <c r="G239" s="44" t="s">
        <v>47</v>
      </c>
      <c r="H239" s="44" t="s">
        <v>48</v>
      </c>
      <c r="I239" s="44" t="s">
        <v>49</v>
      </c>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c r="BH239" s="45"/>
      <c r="BI239" s="45"/>
      <c r="BJ239" s="45"/>
      <c r="BK239" s="45"/>
      <c r="BL239" s="45"/>
      <c r="BM239" s="45"/>
      <c r="BN239" s="45"/>
      <c r="BO239" s="45"/>
      <c r="BP239" s="45"/>
      <c r="BQ239" s="45"/>
      <c r="BR239" s="45"/>
      <c r="BS239" s="45"/>
      <c r="BT239" s="45"/>
      <c r="BU239" s="45"/>
      <c r="BV239" s="45"/>
      <c r="BW239" s="45"/>
      <c r="BX239" s="45"/>
      <c r="BY239" s="45"/>
      <c r="BZ239" s="45"/>
      <c r="CA239" s="45"/>
      <c r="CB239" s="45"/>
      <c r="CC239" s="45"/>
      <c r="CD239" s="45"/>
      <c r="CE239" s="45"/>
      <c r="CF239" s="45"/>
      <c r="CG239" s="45"/>
      <c r="CH239" s="45"/>
      <c r="CI239" s="45"/>
      <c r="CJ239" s="45"/>
      <c r="CK239" s="45"/>
      <c r="CL239" s="45"/>
      <c r="CM239" s="45"/>
      <c r="CN239" s="45"/>
      <c r="CO239" s="45"/>
      <c r="CP239" s="45"/>
      <c r="CQ239" s="45"/>
      <c r="CR239" s="45"/>
      <c r="CS239" s="45"/>
      <c r="CT239" s="45"/>
      <c r="CU239" s="45"/>
      <c r="CV239" s="45"/>
      <c r="CW239" s="45"/>
      <c r="CX239" s="45"/>
      <c r="CY239" s="45"/>
      <c r="CZ239" s="45"/>
      <c r="DA239" s="45"/>
      <c r="DB239" s="45"/>
      <c r="DC239" s="45"/>
      <c r="DD239" s="45"/>
      <c r="DE239" s="45"/>
      <c r="DF239" s="45"/>
      <c r="DG239" s="45"/>
      <c r="DH239" s="45"/>
      <c r="DI239" s="45"/>
      <c r="DJ239" s="45"/>
      <c r="DK239" s="45"/>
      <c r="DL239" s="45"/>
      <c r="DM239" s="45"/>
      <c r="DN239" s="45"/>
      <c r="DO239" s="45"/>
      <c r="DP239" s="45"/>
      <c r="DQ239" s="45"/>
      <c r="DR239" s="45"/>
      <c r="DS239" s="45"/>
      <c r="DT239" s="45"/>
      <c r="DU239" s="45"/>
      <c r="DV239" s="45"/>
      <c r="DW239" s="45"/>
      <c r="DX239" s="45"/>
      <c r="DY239" s="45"/>
      <c r="DZ239" s="45"/>
      <c r="EA239" s="45"/>
      <c r="EB239" s="45"/>
      <c r="EC239" s="45"/>
      <c r="ED239" s="45"/>
      <c r="EE239" s="45"/>
      <c r="EF239" s="45"/>
      <c r="EG239" s="45"/>
      <c r="EH239" s="45"/>
      <c r="EI239" s="45"/>
      <c r="EJ239" s="45"/>
      <c r="EK239" s="45"/>
      <c r="EL239" s="45"/>
      <c r="EM239" s="45"/>
      <c r="EN239" s="45"/>
      <c r="EO239" s="45"/>
      <c r="EP239" s="45"/>
      <c r="EQ239" s="45"/>
      <c r="ER239" s="45"/>
      <c r="ES239" s="45"/>
      <c r="ET239" s="45"/>
      <c r="EU239" s="45"/>
      <c r="EV239" s="45"/>
      <c r="EW239" s="45"/>
      <c r="EX239" s="45"/>
      <c r="EY239" s="45"/>
      <c r="EZ239" s="45"/>
      <c r="FA239" s="45"/>
      <c r="FB239" s="45"/>
      <c r="FC239" s="45"/>
      <c r="FD239" s="45"/>
      <c r="FE239" s="45"/>
      <c r="FF239" s="45"/>
      <c r="FG239" s="45"/>
      <c r="FH239" s="45"/>
      <c r="FI239" s="45"/>
      <c r="FJ239" s="45"/>
      <c r="FK239" s="45"/>
      <c r="FL239" s="45"/>
      <c r="FM239" s="45"/>
      <c r="FN239" s="45"/>
      <c r="FO239" s="45"/>
      <c r="FP239" s="45"/>
      <c r="FQ239" s="45"/>
      <c r="FR239" s="45"/>
      <c r="FS239" s="45"/>
      <c r="FT239" s="45"/>
      <c r="FU239" s="45"/>
      <c r="FV239" s="45"/>
      <c r="FW239" s="45"/>
      <c r="FX239" s="45"/>
      <c r="FY239" s="45"/>
      <c r="FZ239" s="45"/>
      <c r="GA239" s="45"/>
      <c r="GB239" s="45"/>
      <c r="GC239" s="45"/>
      <c r="GD239" s="45"/>
      <c r="GE239" s="45"/>
      <c r="GF239" s="45"/>
      <c r="GG239" s="45"/>
      <c r="GH239" s="45"/>
      <c r="GI239" s="45"/>
      <c r="GJ239" s="45"/>
      <c r="GK239" s="45"/>
      <c r="GL239" s="45"/>
      <c r="GM239" s="45"/>
      <c r="GN239" s="45"/>
      <c r="GO239" s="45"/>
      <c r="GP239" s="45"/>
      <c r="GQ239" s="45"/>
      <c r="GR239" s="45"/>
      <c r="GS239" s="45"/>
      <c r="GT239" s="45"/>
      <c r="GU239" s="45"/>
      <c r="GV239" s="45"/>
      <c r="GW239" s="45"/>
      <c r="GX239" s="45"/>
      <c r="GY239" s="45"/>
      <c r="GZ239" s="45"/>
      <c r="HA239" s="45"/>
      <c r="HB239" s="45"/>
      <c r="HC239" s="45"/>
      <c r="HD239" s="45"/>
      <c r="HE239" s="45"/>
      <c r="HF239" s="45"/>
      <c r="HG239" s="45"/>
      <c r="HH239" s="45"/>
      <c r="HI239" s="45"/>
      <c r="HJ239" s="45"/>
      <c r="HK239" s="45"/>
      <c r="HL239" s="45"/>
      <c r="HM239" s="45"/>
      <c r="HN239" s="45"/>
      <c r="HO239" s="45"/>
      <c r="HP239" s="45"/>
      <c r="HQ239" s="45"/>
      <c r="HR239" s="45"/>
      <c r="HS239" s="45"/>
      <c r="HT239" s="45"/>
      <c r="HU239" s="45"/>
      <c r="HV239" s="45"/>
      <c r="HW239" s="45"/>
      <c r="HX239" s="45"/>
      <c r="HY239" s="45"/>
      <c r="HZ239" s="45"/>
      <c r="IA239" s="45"/>
      <c r="IB239" s="45"/>
      <c r="IC239" s="45"/>
      <c r="ID239" s="45"/>
      <c r="IE239" s="45"/>
      <c r="IF239" s="45"/>
      <c r="IG239" s="45"/>
      <c r="IH239" s="45"/>
      <c r="II239" s="45"/>
      <c r="IJ239" s="45"/>
      <c r="IK239" s="45"/>
      <c r="IL239" s="45"/>
      <c r="IM239" s="45"/>
      <c r="IN239" s="45"/>
    </row>
    <row r="240" s="50" customFormat="true" ht="33" hidden="false" customHeight="true" outlineLevel="0" collapsed="false">
      <c r="A240" s="46"/>
      <c r="B240" s="46" t="s">
        <v>50</v>
      </c>
      <c r="C240" s="47" t="s">
        <v>51</v>
      </c>
      <c r="D240" s="47" t="n">
        <v>123456</v>
      </c>
      <c r="E240" s="48" t="n">
        <v>1000</v>
      </c>
      <c r="F240" s="49" t="s">
        <v>52</v>
      </c>
      <c r="G240" s="49" t="s">
        <v>53</v>
      </c>
      <c r="H240" s="49" t="s">
        <v>54</v>
      </c>
      <c r="I240" s="49" t="n">
        <v>6</v>
      </c>
    </row>
    <row r="241" customFormat="false" ht="50.25" hidden="false" customHeight="false" outlineLevel="0" collapsed="false">
      <c r="A241" s="51" t="s">
        <v>71</v>
      </c>
      <c r="B241" s="52"/>
      <c r="C241" s="52"/>
      <c r="D241" s="52"/>
      <c r="E241" s="53" t="n">
        <f aca="false">SUM(E245,E248:E257)</f>
        <v>0</v>
      </c>
      <c r="F241" s="54"/>
      <c r="G241" s="55"/>
      <c r="H241" s="54"/>
      <c r="I241" s="55"/>
    </row>
    <row r="242" customFormat="false" ht="25.5" hidden="false" customHeight="true" outlineLevel="0" collapsed="false">
      <c r="A242" s="56" t="s">
        <v>56</v>
      </c>
      <c r="B242" s="56"/>
      <c r="C242" s="56"/>
      <c r="D242" s="56"/>
      <c r="E242" s="56"/>
      <c r="F242" s="57"/>
      <c r="G242" s="58"/>
      <c r="H242" s="57"/>
    </row>
    <row r="243" customFormat="false" ht="25.5" hidden="false" customHeight="false" outlineLevel="0" collapsed="false">
      <c r="A243" s="59" t="s">
        <v>41</v>
      </c>
      <c r="B243" s="59" t="s">
        <v>42</v>
      </c>
      <c r="C243" s="59" t="s">
        <v>57</v>
      </c>
      <c r="D243" s="59" t="s">
        <v>44</v>
      </c>
      <c r="E243" s="59" t="s">
        <v>45</v>
      </c>
      <c r="F243" s="57"/>
      <c r="G243" s="58"/>
      <c r="H243" s="57"/>
    </row>
    <row r="244" customFormat="false" ht="30" hidden="false" customHeight="true" outlineLevel="0" collapsed="false">
      <c r="A244" s="46"/>
      <c r="B244" s="60" t="s">
        <v>58</v>
      </c>
      <c r="C244" s="46" t="s">
        <v>59</v>
      </c>
      <c r="D244" s="47" t="n">
        <v>123</v>
      </c>
      <c r="E244" s="48" t="n">
        <v>800</v>
      </c>
      <c r="F244" s="57"/>
      <c r="G244" s="58"/>
    </row>
    <row r="245" customFormat="false" ht="60" hidden="false" customHeight="true" outlineLevel="0" collapsed="false">
      <c r="A245" s="61" t="str">
        <f aca="false">A241</f>
        <v>Neuro Critical Care Monitor
(in accordance with the relevant requirements as stated in Attachment 4b Framework Agreement Specification )</v>
      </c>
      <c r="B245" s="62" t="n">
        <f aca="false">$B$241</f>
        <v>0</v>
      </c>
      <c r="C245" s="62"/>
      <c r="D245" s="62"/>
      <c r="E245" s="63"/>
      <c r="F245" s="57"/>
    </row>
    <row r="246" customFormat="false" ht="25.5" hidden="false" customHeight="true" outlineLevel="0" collapsed="false">
      <c r="A246" s="56" t="s">
        <v>60</v>
      </c>
      <c r="B246" s="56"/>
      <c r="C246" s="56"/>
      <c r="D246" s="56"/>
      <c r="E246" s="56"/>
      <c r="F246" s="64"/>
      <c r="G246" s="57"/>
      <c r="H246" s="57"/>
    </row>
    <row r="247" customFormat="false" ht="63" hidden="false" customHeight="true" outlineLevel="0" collapsed="false">
      <c r="A247" s="60" t="s">
        <v>58</v>
      </c>
      <c r="B247" s="60" t="s">
        <v>58</v>
      </c>
      <c r="C247" s="65" t="s">
        <v>61</v>
      </c>
      <c r="D247" s="66" t="n">
        <v>456</v>
      </c>
      <c r="E247" s="67" t="n">
        <v>200</v>
      </c>
      <c r="F247" s="64"/>
      <c r="G247" s="64"/>
      <c r="H247" s="64"/>
    </row>
    <row r="248" customFormat="false" ht="62.25" hidden="false" customHeight="true" outlineLevel="0" collapsed="false">
      <c r="A248" s="68" t="str">
        <f aca="false">$A$241</f>
        <v>Neuro Critical Care Monitor
(in accordance with the relevant requirements as stated in Attachment 4b Framework Agreement Specification )</v>
      </c>
      <c r="B248" s="70" t="n">
        <f aca="false">$B$241</f>
        <v>0</v>
      </c>
      <c r="C248" s="54"/>
      <c r="D248" s="54"/>
      <c r="E248" s="63"/>
      <c r="F248" s="64"/>
      <c r="G248" s="64"/>
      <c r="H248" s="64"/>
    </row>
    <row r="249" customFormat="false" ht="62.25" hidden="false" customHeight="true" outlineLevel="0" collapsed="false">
      <c r="A249" s="68" t="str">
        <f aca="false">$A$241</f>
        <v>Neuro Critical Care Monitor
(in accordance with the relevant requirements as stated in Attachment 4b Framework Agreement Specification )</v>
      </c>
      <c r="B249" s="70" t="n">
        <f aca="false">$B$241</f>
        <v>0</v>
      </c>
      <c r="C249" s="54"/>
      <c r="D249" s="54"/>
      <c r="E249" s="63"/>
      <c r="F249" s="64"/>
      <c r="G249" s="64"/>
      <c r="H249" s="64"/>
    </row>
    <row r="250" customFormat="false" ht="62.25" hidden="false" customHeight="true" outlineLevel="0" collapsed="false">
      <c r="A250" s="68" t="str">
        <f aca="false">$A$241</f>
        <v>Neuro Critical Care Monitor
(in accordance with the relevant requirements as stated in Attachment 4b Framework Agreement Specification )</v>
      </c>
      <c r="B250" s="70" t="n">
        <f aca="false">$B$241</f>
        <v>0</v>
      </c>
      <c r="C250" s="54"/>
      <c r="D250" s="54"/>
      <c r="E250" s="63"/>
      <c r="F250" s="64"/>
      <c r="G250" s="64"/>
      <c r="H250" s="64"/>
    </row>
    <row r="251" customFormat="false" ht="62.25" hidden="false" customHeight="true" outlineLevel="0" collapsed="false">
      <c r="A251" s="68" t="str">
        <f aca="false">$A$241</f>
        <v>Neuro Critical Care Monitor
(in accordance with the relevant requirements as stated in Attachment 4b Framework Agreement Specification )</v>
      </c>
      <c r="B251" s="70" t="n">
        <f aca="false">$B$241</f>
        <v>0</v>
      </c>
      <c r="C251" s="54"/>
      <c r="D251" s="54"/>
      <c r="E251" s="63"/>
      <c r="F251" s="64"/>
      <c r="G251" s="64"/>
      <c r="H251" s="64"/>
    </row>
    <row r="252" customFormat="false" ht="62.25" hidden="false" customHeight="true" outlineLevel="0" collapsed="false">
      <c r="A252" s="68" t="str">
        <f aca="false">$A$241</f>
        <v>Neuro Critical Care Monitor
(in accordance with the relevant requirements as stated in Attachment 4b Framework Agreement Specification )</v>
      </c>
      <c r="B252" s="70" t="n">
        <f aca="false">$B$241</f>
        <v>0</v>
      </c>
      <c r="C252" s="54"/>
      <c r="D252" s="54"/>
      <c r="E252" s="63"/>
      <c r="F252" s="64"/>
      <c r="G252" s="64"/>
      <c r="H252" s="64"/>
    </row>
    <row r="253" customFormat="false" ht="62.25" hidden="false" customHeight="true" outlineLevel="0" collapsed="false">
      <c r="A253" s="68" t="str">
        <f aca="false">$A$241</f>
        <v>Neuro Critical Care Monitor
(in accordance with the relevant requirements as stated in Attachment 4b Framework Agreement Specification )</v>
      </c>
      <c r="B253" s="70" t="n">
        <f aca="false">$B$241</f>
        <v>0</v>
      </c>
      <c r="C253" s="54"/>
      <c r="D253" s="54"/>
      <c r="E253" s="63"/>
      <c r="F253" s="64"/>
      <c r="G253" s="64"/>
      <c r="H253" s="64"/>
    </row>
    <row r="254" customFormat="false" ht="62.25" hidden="false" customHeight="true" outlineLevel="0" collapsed="false">
      <c r="A254" s="68" t="str">
        <f aca="false">$A$241</f>
        <v>Neuro Critical Care Monitor
(in accordance with the relevant requirements as stated in Attachment 4b Framework Agreement Specification )</v>
      </c>
      <c r="B254" s="70" t="n">
        <f aca="false">$B$241</f>
        <v>0</v>
      </c>
      <c r="C254" s="54"/>
      <c r="D254" s="54"/>
      <c r="E254" s="63"/>
      <c r="F254" s="64"/>
      <c r="G254" s="64"/>
      <c r="H254" s="64"/>
    </row>
    <row r="255" customFormat="false" ht="62.25" hidden="false" customHeight="true" outlineLevel="0" collapsed="false">
      <c r="A255" s="68" t="str">
        <f aca="false">$A$241</f>
        <v>Neuro Critical Care Monitor
(in accordance with the relevant requirements as stated in Attachment 4b Framework Agreement Specification )</v>
      </c>
      <c r="B255" s="70" t="n">
        <f aca="false">$B$241</f>
        <v>0</v>
      </c>
      <c r="C255" s="54"/>
      <c r="D255" s="54"/>
      <c r="E255" s="63"/>
      <c r="F255" s="64"/>
      <c r="G255" s="64"/>
      <c r="H255" s="64"/>
    </row>
    <row r="256" customFormat="false" ht="62.25" hidden="false" customHeight="true" outlineLevel="0" collapsed="false">
      <c r="A256" s="68" t="str">
        <f aca="false">$A$241</f>
        <v>Neuro Critical Care Monitor
(in accordance with the relevant requirements as stated in Attachment 4b Framework Agreement Specification )</v>
      </c>
      <c r="B256" s="70" t="n">
        <f aca="false">$B$241</f>
        <v>0</v>
      </c>
      <c r="C256" s="54"/>
      <c r="D256" s="54"/>
      <c r="E256" s="63"/>
      <c r="F256" s="64"/>
      <c r="G256" s="64"/>
      <c r="H256" s="64"/>
    </row>
    <row r="257" customFormat="false" ht="62.25" hidden="false" customHeight="true" outlineLevel="0" collapsed="false">
      <c r="A257" s="68" t="str">
        <f aca="false">$A$241</f>
        <v>Neuro Critical Care Monitor
(in accordance with the relevant requirements as stated in Attachment 4b Framework Agreement Specification )</v>
      </c>
      <c r="B257" s="70" t="n">
        <f aca="false">$B$241</f>
        <v>0</v>
      </c>
      <c r="C257" s="54"/>
      <c r="D257" s="54"/>
      <c r="E257" s="63"/>
      <c r="G257" s="64"/>
      <c r="H257" s="64"/>
    </row>
    <row r="258" customFormat="false" ht="62.25" hidden="false" customHeight="true" outlineLevel="0" collapsed="false">
      <c r="A258" s="68" t="str">
        <f aca="false">$A$241</f>
        <v>Neuro Critical Care Monitor
(in accordance with the relevant requirements as stated in Attachment 4b Framework Agreement Specification )</v>
      </c>
      <c r="B258" s="70" t="n">
        <f aca="false">$B$241</f>
        <v>0</v>
      </c>
      <c r="C258" s="54"/>
      <c r="D258" s="54"/>
      <c r="E258" s="63"/>
      <c r="F258" s="64"/>
      <c r="G258" s="64"/>
      <c r="H258" s="64"/>
    </row>
    <row r="259" customFormat="false" ht="62.25" hidden="false" customHeight="true" outlineLevel="0" collapsed="false">
      <c r="A259" s="68" t="str">
        <f aca="false">$A$241</f>
        <v>Neuro Critical Care Monitor
(in accordance with the relevant requirements as stated in Attachment 4b Framework Agreement Specification )</v>
      </c>
      <c r="B259" s="70" t="n">
        <f aca="false">$B$241</f>
        <v>0</v>
      </c>
      <c r="C259" s="54"/>
      <c r="D259" s="54"/>
      <c r="E259" s="63"/>
      <c r="F259" s="64"/>
      <c r="G259" s="64"/>
      <c r="H259" s="64"/>
    </row>
    <row r="261" customFormat="false" ht="25.5" hidden="false" customHeight="true" outlineLevel="0" collapsed="false">
      <c r="A261" s="43" t="s">
        <v>40</v>
      </c>
      <c r="B261" s="43"/>
      <c r="C261" s="43"/>
      <c r="D261" s="43"/>
      <c r="E261" s="43"/>
      <c r="F261" s="43"/>
      <c r="G261" s="43"/>
      <c r="H261" s="43"/>
      <c r="I261" s="43"/>
    </row>
    <row r="262" customFormat="false" ht="39" hidden="false" customHeight="false" outlineLevel="0" collapsed="false">
      <c r="A262" s="44" t="s">
        <v>41</v>
      </c>
      <c r="B262" s="44" t="s">
        <v>42</v>
      </c>
      <c r="C262" s="44" t="s">
        <v>43</v>
      </c>
      <c r="D262" s="44" t="s">
        <v>44</v>
      </c>
      <c r="E262" s="44" t="s">
        <v>45</v>
      </c>
      <c r="F262" s="44" t="s">
        <v>46</v>
      </c>
      <c r="G262" s="44" t="s">
        <v>47</v>
      </c>
      <c r="H262" s="44" t="s">
        <v>48</v>
      </c>
      <c r="I262" s="44" t="s">
        <v>49</v>
      </c>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c r="BA262" s="45"/>
      <c r="BB262" s="45"/>
      <c r="BC262" s="45"/>
      <c r="BD262" s="45"/>
      <c r="BE262" s="45"/>
      <c r="BF262" s="45"/>
      <c r="BG262" s="45"/>
      <c r="BH262" s="45"/>
      <c r="BI262" s="45"/>
      <c r="BJ262" s="45"/>
      <c r="BK262" s="45"/>
      <c r="BL262" s="45"/>
      <c r="BM262" s="45"/>
      <c r="BN262" s="45"/>
      <c r="BO262" s="45"/>
      <c r="BP262" s="45"/>
      <c r="BQ262" s="45"/>
      <c r="BR262" s="45"/>
      <c r="BS262" s="45"/>
      <c r="BT262" s="45"/>
      <c r="BU262" s="45"/>
      <c r="BV262" s="45"/>
      <c r="BW262" s="45"/>
      <c r="BX262" s="45"/>
      <c r="BY262" s="45"/>
      <c r="BZ262" s="45"/>
      <c r="CA262" s="45"/>
      <c r="CB262" s="45"/>
      <c r="CC262" s="45"/>
      <c r="CD262" s="45"/>
      <c r="CE262" s="45"/>
      <c r="CF262" s="45"/>
      <c r="CG262" s="45"/>
      <c r="CH262" s="45"/>
      <c r="CI262" s="45"/>
      <c r="CJ262" s="45"/>
      <c r="CK262" s="45"/>
      <c r="CL262" s="45"/>
      <c r="CM262" s="45"/>
      <c r="CN262" s="45"/>
      <c r="CO262" s="45"/>
      <c r="CP262" s="45"/>
      <c r="CQ262" s="45"/>
      <c r="CR262" s="45"/>
      <c r="CS262" s="45"/>
      <c r="CT262" s="45"/>
      <c r="CU262" s="45"/>
      <c r="CV262" s="45"/>
      <c r="CW262" s="45"/>
      <c r="CX262" s="45"/>
      <c r="CY262" s="45"/>
      <c r="CZ262" s="45"/>
      <c r="DA262" s="45"/>
      <c r="DB262" s="45"/>
      <c r="DC262" s="45"/>
      <c r="DD262" s="45"/>
      <c r="DE262" s="45"/>
      <c r="DF262" s="45"/>
      <c r="DG262" s="45"/>
      <c r="DH262" s="45"/>
      <c r="DI262" s="45"/>
      <c r="DJ262" s="45"/>
      <c r="DK262" s="45"/>
      <c r="DL262" s="45"/>
      <c r="DM262" s="45"/>
      <c r="DN262" s="45"/>
      <c r="DO262" s="45"/>
      <c r="DP262" s="45"/>
      <c r="DQ262" s="45"/>
      <c r="DR262" s="45"/>
      <c r="DS262" s="45"/>
      <c r="DT262" s="45"/>
      <c r="DU262" s="45"/>
      <c r="DV262" s="45"/>
      <c r="DW262" s="45"/>
      <c r="DX262" s="45"/>
      <c r="DY262" s="45"/>
      <c r="DZ262" s="45"/>
      <c r="EA262" s="45"/>
      <c r="EB262" s="45"/>
      <c r="EC262" s="45"/>
      <c r="ED262" s="45"/>
      <c r="EE262" s="45"/>
      <c r="EF262" s="45"/>
      <c r="EG262" s="45"/>
      <c r="EH262" s="45"/>
      <c r="EI262" s="45"/>
      <c r="EJ262" s="45"/>
      <c r="EK262" s="45"/>
      <c r="EL262" s="45"/>
      <c r="EM262" s="45"/>
      <c r="EN262" s="45"/>
      <c r="EO262" s="45"/>
      <c r="EP262" s="45"/>
      <c r="EQ262" s="45"/>
      <c r="ER262" s="45"/>
      <c r="ES262" s="45"/>
      <c r="ET262" s="45"/>
      <c r="EU262" s="45"/>
      <c r="EV262" s="45"/>
      <c r="EW262" s="45"/>
      <c r="EX262" s="45"/>
      <c r="EY262" s="45"/>
      <c r="EZ262" s="45"/>
      <c r="FA262" s="45"/>
      <c r="FB262" s="45"/>
      <c r="FC262" s="45"/>
      <c r="FD262" s="45"/>
      <c r="FE262" s="45"/>
      <c r="FF262" s="45"/>
      <c r="FG262" s="45"/>
      <c r="FH262" s="45"/>
      <c r="FI262" s="45"/>
      <c r="FJ262" s="45"/>
      <c r="FK262" s="45"/>
      <c r="FL262" s="45"/>
      <c r="FM262" s="45"/>
      <c r="FN262" s="45"/>
      <c r="FO262" s="45"/>
      <c r="FP262" s="45"/>
      <c r="FQ262" s="45"/>
      <c r="FR262" s="45"/>
      <c r="FS262" s="45"/>
      <c r="FT262" s="45"/>
      <c r="FU262" s="45"/>
      <c r="FV262" s="45"/>
      <c r="FW262" s="45"/>
      <c r="FX262" s="45"/>
      <c r="FY262" s="45"/>
      <c r="FZ262" s="45"/>
      <c r="GA262" s="45"/>
      <c r="GB262" s="45"/>
      <c r="GC262" s="45"/>
      <c r="GD262" s="45"/>
      <c r="GE262" s="45"/>
      <c r="GF262" s="45"/>
      <c r="GG262" s="45"/>
      <c r="GH262" s="45"/>
      <c r="GI262" s="45"/>
      <c r="GJ262" s="45"/>
      <c r="GK262" s="45"/>
      <c r="GL262" s="45"/>
      <c r="GM262" s="45"/>
      <c r="GN262" s="45"/>
      <c r="GO262" s="45"/>
      <c r="GP262" s="45"/>
      <c r="GQ262" s="45"/>
      <c r="GR262" s="45"/>
      <c r="GS262" s="45"/>
      <c r="GT262" s="45"/>
      <c r="GU262" s="45"/>
      <c r="GV262" s="45"/>
      <c r="GW262" s="45"/>
      <c r="GX262" s="45"/>
      <c r="GY262" s="45"/>
      <c r="GZ262" s="45"/>
      <c r="HA262" s="45"/>
      <c r="HB262" s="45"/>
      <c r="HC262" s="45"/>
      <c r="HD262" s="45"/>
      <c r="HE262" s="45"/>
      <c r="HF262" s="45"/>
      <c r="HG262" s="45"/>
      <c r="HH262" s="45"/>
      <c r="HI262" s="45"/>
      <c r="HJ262" s="45"/>
      <c r="HK262" s="45"/>
      <c r="HL262" s="45"/>
      <c r="HM262" s="45"/>
      <c r="HN262" s="45"/>
      <c r="HO262" s="45"/>
      <c r="HP262" s="45"/>
      <c r="HQ262" s="45"/>
      <c r="HR262" s="45"/>
      <c r="HS262" s="45"/>
      <c r="HT262" s="45"/>
      <c r="HU262" s="45"/>
      <c r="HV262" s="45"/>
      <c r="HW262" s="45"/>
      <c r="HX262" s="45"/>
      <c r="HY262" s="45"/>
      <c r="HZ262" s="45"/>
      <c r="IA262" s="45"/>
      <c r="IB262" s="45"/>
      <c r="IC262" s="45"/>
      <c r="ID262" s="45"/>
      <c r="IE262" s="45"/>
      <c r="IF262" s="45"/>
      <c r="IG262" s="45"/>
      <c r="IH262" s="45"/>
      <c r="II262" s="45"/>
      <c r="IJ262" s="45"/>
      <c r="IK262" s="45"/>
      <c r="IL262" s="45"/>
      <c r="IM262" s="45"/>
      <c r="IN262" s="45"/>
    </row>
    <row r="263" s="50" customFormat="true" ht="33" hidden="false" customHeight="true" outlineLevel="0" collapsed="false">
      <c r="A263" s="46"/>
      <c r="B263" s="46" t="s">
        <v>50</v>
      </c>
      <c r="C263" s="47" t="s">
        <v>51</v>
      </c>
      <c r="D263" s="47" t="n">
        <v>123456</v>
      </c>
      <c r="E263" s="48" t="n">
        <v>1000</v>
      </c>
      <c r="F263" s="49" t="s">
        <v>52</v>
      </c>
      <c r="G263" s="49" t="s">
        <v>53</v>
      </c>
      <c r="H263" s="49" t="s">
        <v>54</v>
      </c>
      <c r="I263" s="49" t="n">
        <v>6</v>
      </c>
    </row>
    <row r="264" customFormat="false" ht="50.25" hidden="false" customHeight="false" outlineLevel="0" collapsed="false">
      <c r="A264" s="51" t="s">
        <v>72</v>
      </c>
      <c r="B264" s="52" t="s">
        <v>73</v>
      </c>
      <c r="C264" s="52" t="s">
        <v>74</v>
      </c>
      <c r="D264" s="52" t="n">
        <v>2510091</v>
      </c>
      <c r="E264" s="53" t="n">
        <f aca="false">SUM(E268,E271:E280)</f>
        <v>1565.5</v>
      </c>
      <c r="F264" s="54" t="s">
        <v>75</v>
      </c>
      <c r="G264" s="55" t="s">
        <v>76</v>
      </c>
      <c r="H264" s="54" t="s">
        <v>77</v>
      </c>
      <c r="I264" s="55" t="n">
        <v>2</v>
      </c>
    </row>
    <row r="265" customFormat="false" ht="25.5" hidden="false" customHeight="true" outlineLevel="0" collapsed="false">
      <c r="A265" s="56" t="s">
        <v>56</v>
      </c>
      <c r="B265" s="56"/>
      <c r="C265" s="56"/>
      <c r="D265" s="56"/>
      <c r="E265" s="56"/>
      <c r="F265" s="57"/>
      <c r="G265" s="58"/>
      <c r="H265" s="57"/>
    </row>
    <row r="266" customFormat="false" ht="25.5" hidden="false" customHeight="false" outlineLevel="0" collapsed="false">
      <c r="A266" s="59" t="s">
        <v>41</v>
      </c>
      <c r="B266" s="59" t="s">
        <v>42</v>
      </c>
      <c r="C266" s="59" t="s">
        <v>57</v>
      </c>
      <c r="D266" s="59" t="s">
        <v>44</v>
      </c>
      <c r="E266" s="59" t="s">
        <v>45</v>
      </c>
      <c r="F266" s="57"/>
      <c r="G266" s="58"/>
      <c r="H266" s="57"/>
    </row>
    <row r="267" customFormat="false" ht="30" hidden="false" customHeight="true" outlineLevel="0" collapsed="false">
      <c r="A267" s="46"/>
      <c r="B267" s="60" t="s">
        <v>58</v>
      </c>
      <c r="C267" s="46" t="s">
        <v>59</v>
      </c>
      <c r="D267" s="47" t="n">
        <v>123</v>
      </c>
      <c r="E267" s="48" t="n">
        <v>800</v>
      </c>
      <c r="F267" s="57"/>
      <c r="G267" s="58"/>
    </row>
    <row r="268" customFormat="false" ht="102.2" hidden="false" customHeight="false" outlineLevel="0" collapsed="false">
      <c r="A268" s="61" t="str">
        <f aca="false">A264</f>
        <v>Neuromuscular Blockade Monitor
(in accordance with the relevant requirements as stated in Attachment 4b Framework Agreement Specification )</v>
      </c>
      <c r="B268" s="62" t="str">
        <f aca="false">$B$264</f>
        <v>TOF 3D Neuromuscular Monitor</v>
      </c>
      <c r="C268" s="62" t="s">
        <v>78</v>
      </c>
      <c r="D268" s="62" t="n">
        <v>2510091</v>
      </c>
      <c r="E268" s="63" t="n">
        <v>1400</v>
      </c>
      <c r="F268" s="57"/>
    </row>
    <row r="269" customFormat="false" ht="25.5" hidden="false" customHeight="true" outlineLevel="0" collapsed="false">
      <c r="A269" s="56" t="s">
        <v>60</v>
      </c>
      <c r="B269" s="56"/>
      <c r="C269" s="56"/>
      <c r="D269" s="56"/>
      <c r="E269" s="56"/>
      <c r="F269" s="64"/>
      <c r="G269" s="57"/>
      <c r="H269" s="57"/>
    </row>
    <row r="270" customFormat="false" ht="63" hidden="false" customHeight="true" outlineLevel="0" collapsed="false">
      <c r="A270" s="60" t="s">
        <v>58</v>
      </c>
      <c r="B270" s="60" t="s">
        <v>58</v>
      </c>
      <c r="C270" s="65" t="s">
        <v>61</v>
      </c>
      <c r="D270" s="66" t="n">
        <v>456</v>
      </c>
      <c r="E270" s="67" t="n">
        <v>200</v>
      </c>
      <c r="F270" s="64"/>
      <c r="G270" s="64"/>
      <c r="H270" s="64"/>
    </row>
    <row r="271" customFormat="false" ht="62.25" hidden="false" customHeight="true" outlineLevel="0" collapsed="false">
      <c r="A271" s="68" t="str">
        <f aca="false">$A$264</f>
        <v>Neuromuscular Blockade Monitor
(in accordance with the relevant requirements as stated in Attachment 4b Framework Agreement Specification )</v>
      </c>
      <c r="B271" s="70" t="str">
        <f aca="false">$B$264</f>
        <v>TOF 3D Neuromuscular Monitor</v>
      </c>
      <c r="C271" s="71" t="s">
        <v>79</v>
      </c>
      <c r="D271" s="54" t="n">
        <v>2520110</v>
      </c>
      <c r="E271" s="63" t="n">
        <v>38.5</v>
      </c>
      <c r="F271" s="64"/>
      <c r="G271" s="64"/>
      <c r="H271" s="64"/>
    </row>
    <row r="272" customFormat="false" ht="62.25" hidden="false" customHeight="true" outlineLevel="0" collapsed="false">
      <c r="A272" s="68" t="str">
        <f aca="false">$A$264</f>
        <v>Neuromuscular Blockade Monitor
(in accordance with the relevant requirements as stated in Attachment 4b Framework Agreement Specification )</v>
      </c>
      <c r="B272" s="70" t="str">
        <f aca="false">$B$264</f>
        <v>TOF 3D Neuromuscular Monitor</v>
      </c>
      <c r="C272" s="71" t="s">
        <v>80</v>
      </c>
      <c r="D272" s="54" t="n">
        <v>2520111</v>
      </c>
      <c r="E272" s="63" t="n">
        <v>45</v>
      </c>
      <c r="F272" s="64"/>
      <c r="G272" s="64"/>
      <c r="H272" s="64"/>
    </row>
    <row r="273" customFormat="false" ht="62.25" hidden="false" customHeight="true" outlineLevel="0" collapsed="false">
      <c r="A273" s="68" t="str">
        <f aca="false">$A$264</f>
        <v>Neuromuscular Blockade Monitor
(in accordance with the relevant requirements as stated in Attachment 4b Framework Agreement Specification )</v>
      </c>
      <c r="B273" s="70" t="str">
        <f aca="false">$B$264</f>
        <v>TOF 3D Neuromuscular Monitor</v>
      </c>
      <c r="C273" s="71" t="s">
        <v>81</v>
      </c>
      <c r="D273" s="54" t="n">
        <v>2520112</v>
      </c>
      <c r="E273" s="63" t="n">
        <v>82</v>
      </c>
      <c r="F273" s="64"/>
      <c r="G273" s="64"/>
      <c r="H273" s="64"/>
    </row>
    <row r="274" customFormat="false" ht="62.25" hidden="false" customHeight="true" outlineLevel="0" collapsed="false">
      <c r="A274" s="68" t="str">
        <f aca="false">$A$264</f>
        <v>Neuromuscular Blockade Monitor
(in accordance with the relevant requirements as stated in Attachment 4b Framework Agreement Specification )</v>
      </c>
      <c r="B274" s="70" t="str">
        <f aca="false">$B$264</f>
        <v>TOF 3D Neuromuscular Monitor</v>
      </c>
      <c r="C274" s="54"/>
      <c r="D274" s="54"/>
      <c r="E274" s="63"/>
      <c r="F274" s="64"/>
      <c r="G274" s="64"/>
      <c r="H274" s="64"/>
    </row>
    <row r="275" customFormat="false" ht="62.25" hidden="false" customHeight="true" outlineLevel="0" collapsed="false">
      <c r="A275" s="68" t="str">
        <f aca="false">$A$264</f>
        <v>Neuromuscular Blockade Monitor
(in accordance with the relevant requirements as stated in Attachment 4b Framework Agreement Specification )</v>
      </c>
      <c r="B275" s="70" t="str">
        <f aca="false">$B$264</f>
        <v>TOF 3D Neuromuscular Monitor</v>
      </c>
      <c r="C275" s="54"/>
      <c r="D275" s="54"/>
      <c r="E275" s="63"/>
      <c r="F275" s="64"/>
      <c r="G275" s="64"/>
      <c r="H275" s="64"/>
    </row>
    <row r="276" customFormat="false" ht="62.25" hidden="false" customHeight="true" outlineLevel="0" collapsed="false">
      <c r="A276" s="68" t="str">
        <f aca="false">$A$264</f>
        <v>Neuromuscular Blockade Monitor
(in accordance with the relevant requirements as stated in Attachment 4b Framework Agreement Specification )</v>
      </c>
      <c r="B276" s="70" t="str">
        <f aca="false">$B$264</f>
        <v>TOF 3D Neuromuscular Monitor</v>
      </c>
      <c r="C276" s="54"/>
      <c r="D276" s="54"/>
      <c r="E276" s="63"/>
      <c r="F276" s="64"/>
      <c r="G276" s="64"/>
      <c r="H276" s="64"/>
    </row>
    <row r="277" customFormat="false" ht="62.25" hidden="false" customHeight="true" outlineLevel="0" collapsed="false">
      <c r="A277" s="68" t="str">
        <f aca="false">$A$264</f>
        <v>Neuromuscular Blockade Monitor
(in accordance with the relevant requirements as stated in Attachment 4b Framework Agreement Specification )</v>
      </c>
      <c r="B277" s="70" t="str">
        <f aca="false">$B$264</f>
        <v>TOF 3D Neuromuscular Monitor</v>
      </c>
      <c r="C277" s="54"/>
      <c r="D277" s="54"/>
      <c r="E277" s="63"/>
      <c r="F277" s="64"/>
      <c r="G277" s="64"/>
      <c r="H277" s="64"/>
    </row>
    <row r="278" customFormat="false" ht="62.25" hidden="false" customHeight="true" outlineLevel="0" collapsed="false">
      <c r="A278" s="68" t="str">
        <f aca="false">$A$264</f>
        <v>Neuromuscular Blockade Monitor
(in accordance with the relevant requirements as stated in Attachment 4b Framework Agreement Specification )</v>
      </c>
      <c r="B278" s="70" t="str">
        <f aca="false">$B$264</f>
        <v>TOF 3D Neuromuscular Monitor</v>
      </c>
      <c r="C278" s="54"/>
      <c r="D278" s="54"/>
      <c r="E278" s="63"/>
      <c r="F278" s="64"/>
      <c r="G278" s="64"/>
      <c r="H278" s="64"/>
    </row>
    <row r="279" customFormat="false" ht="62.25" hidden="false" customHeight="true" outlineLevel="0" collapsed="false">
      <c r="A279" s="68" t="str">
        <f aca="false">$A$264</f>
        <v>Neuromuscular Blockade Monitor
(in accordance with the relevant requirements as stated in Attachment 4b Framework Agreement Specification )</v>
      </c>
      <c r="B279" s="70" t="str">
        <f aca="false">$B$264</f>
        <v>TOF 3D Neuromuscular Monitor</v>
      </c>
      <c r="C279" s="54"/>
      <c r="D279" s="54"/>
      <c r="E279" s="63"/>
      <c r="F279" s="64"/>
      <c r="G279" s="64"/>
      <c r="H279" s="64"/>
    </row>
    <row r="280" customFormat="false" ht="62.25" hidden="false" customHeight="true" outlineLevel="0" collapsed="false">
      <c r="A280" s="68" t="str">
        <f aca="false">$A$264</f>
        <v>Neuromuscular Blockade Monitor
(in accordance with the relevant requirements as stated in Attachment 4b Framework Agreement Specification )</v>
      </c>
      <c r="B280" s="70" t="str">
        <f aca="false">$B$264</f>
        <v>TOF 3D Neuromuscular Monitor</v>
      </c>
      <c r="C280" s="54"/>
      <c r="D280" s="54"/>
      <c r="E280" s="63"/>
      <c r="G280" s="64"/>
      <c r="H280" s="64"/>
    </row>
    <row r="281" customFormat="false" ht="62.25" hidden="false" customHeight="true" outlineLevel="0" collapsed="false">
      <c r="A281" s="68" t="str">
        <f aca="false">$A$264</f>
        <v>Neuromuscular Blockade Monitor
(in accordance with the relevant requirements as stated in Attachment 4b Framework Agreement Specification )</v>
      </c>
      <c r="B281" s="70" t="str">
        <f aca="false">$B$264</f>
        <v>TOF 3D Neuromuscular Monitor</v>
      </c>
      <c r="C281" s="54"/>
      <c r="D281" s="54"/>
      <c r="E281" s="63"/>
      <c r="F281" s="64"/>
      <c r="G281" s="64"/>
      <c r="H281" s="64"/>
    </row>
    <row r="282" customFormat="false" ht="62.25" hidden="false" customHeight="true" outlineLevel="0" collapsed="false">
      <c r="A282" s="68" t="str">
        <f aca="false">$A$264</f>
        <v>Neuromuscular Blockade Monitor
(in accordance with the relevant requirements as stated in Attachment 4b Framework Agreement Specification )</v>
      </c>
      <c r="B282" s="70" t="str">
        <f aca="false">$B$264</f>
        <v>TOF 3D Neuromuscular Monitor</v>
      </c>
      <c r="C282" s="54"/>
      <c r="D282" s="54"/>
      <c r="E282" s="63"/>
      <c r="F282" s="64"/>
      <c r="G282" s="64"/>
      <c r="H282" s="64"/>
    </row>
    <row r="284" customFormat="false" ht="25.5" hidden="false" customHeight="true" outlineLevel="0" collapsed="false">
      <c r="A284" s="43" t="s">
        <v>40</v>
      </c>
      <c r="B284" s="43"/>
      <c r="C284" s="43"/>
      <c r="D284" s="43"/>
      <c r="E284" s="43"/>
      <c r="F284" s="43"/>
      <c r="G284" s="43"/>
      <c r="H284" s="43"/>
      <c r="I284" s="43"/>
    </row>
    <row r="285" customFormat="false" ht="39" hidden="false" customHeight="false" outlineLevel="0" collapsed="false">
      <c r="A285" s="44" t="s">
        <v>41</v>
      </c>
      <c r="B285" s="44" t="s">
        <v>42</v>
      </c>
      <c r="C285" s="44" t="s">
        <v>43</v>
      </c>
      <c r="D285" s="44" t="s">
        <v>44</v>
      </c>
      <c r="E285" s="44" t="s">
        <v>45</v>
      </c>
      <c r="F285" s="44" t="s">
        <v>46</v>
      </c>
      <c r="G285" s="44" t="s">
        <v>47</v>
      </c>
      <c r="H285" s="44" t="s">
        <v>48</v>
      </c>
      <c r="I285" s="44" t="s">
        <v>49</v>
      </c>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c r="BE285" s="45"/>
      <c r="BF285" s="45"/>
      <c r="BG285" s="45"/>
      <c r="BH285" s="45"/>
      <c r="BI285" s="45"/>
      <c r="BJ285" s="45"/>
      <c r="BK285" s="45"/>
      <c r="BL285" s="45"/>
      <c r="BM285" s="45"/>
      <c r="BN285" s="45"/>
      <c r="BO285" s="45"/>
      <c r="BP285" s="45"/>
      <c r="BQ285" s="45"/>
      <c r="BR285" s="45"/>
      <c r="BS285" s="45"/>
      <c r="BT285" s="45"/>
      <c r="BU285" s="45"/>
      <c r="BV285" s="45"/>
      <c r="BW285" s="45"/>
      <c r="BX285" s="45"/>
      <c r="BY285" s="45"/>
      <c r="BZ285" s="45"/>
      <c r="CA285" s="45"/>
      <c r="CB285" s="45"/>
      <c r="CC285" s="45"/>
      <c r="CD285" s="45"/>
      <c r="CE285" s="45"/>
      <c r="CF285" s="45"/>
      <c r="CG285" s="45"/>
      <c r="CH285" s="45"/>
      <c r="CI285" s="45"/>
      <c r="CJ285" s="45"/>
      <c r="CK285" s="45"/>
      <c r="CL285" s="45"/>
      <c r="CM285" s="45"/>
      <c r="CN285" s="45"/>
      <c r="CO285" s="45"/>
      <c r="CP285" s="45"/>
      <c r="CQ285" s="45"/>
      <c r="CR285" s="45"/>
      <c r="CS285" s="45"/>
      <c r="CT285" s="45"/>
      <c r="CU285" s="45"/>
      <c r="CV285" s="45"/>
      <c r="CW285" s="45"/>
      <c r="CX285" s="45"/>
      <c r="CY285" s="45"/>
      <c r="CZ285" s="45"/>
      <c r="DA285" s="45"/>
      <c r="DB285" s="45"/>
      <c r="DC285" s="45"/>
      <c r="DD285" s="45"/>
      <c r="DE285" s="45"/>
      <c r="DF285" s="45"/>
      <c r="DG285" s="45"/>
      <c r="DH285" s="45"/>
      <c r="DI285" s="45"/>
      <c r="DJ285" s="45"/>
      <c r="DK285" s="45"/>
      <c r="DL285" s="45"/>
      <c r="DM285" s="45"/>
      <c r="DN285" s="45"/>
      <c r="DO285" s="45"/>
      <c r="DP285" s="45"/>
      <c r="DQ285" s="45"/>
      <c r="DR285" s="45"/>
      <c r="DS285" s="45"/>
      <c r="DT285" s="45"/>
      <c r="DU285" s="45"/>
      <c r="DV285" s="45"/>
      <c r="DW285" s="45"/>
      <c r="DX285" s="45"/>
      <c r="DY285" s="45"/>
      <c r="DZ285" s="45"/>
      <c r="EA285" s="45"/>
      <c r="EB285" s="45"/>
      <c r="EC285" s="45"/>
      <c r="ED285" s="45"/>
      <c r="EE285" s="45"/>
      <c r="EF285" s="45"/>
      <c r="EG285" s="45"/>
      <c r="EH285" s="45"/>
      <c r="EI285" s="45"/>
      <c r="EJ285" s="45"/>
      <c r="EK285" s="45"/>
      <c r="EL285" s="45"/>
      <c r="EM285" s="45"/>
      <c r="EN285" s="45"/>
      <c r="EO285" s="45"/>
      <c r="EP285" s="45"/>
      <c r="EQ285" s="45"/>
      <c r="ER285" s="45"/>
      <c r="ES285" s="45"/>
      <c r="ET285" s="45"/>
      <c r="EU285" s="45"/>
      <c r="EV285" s="45"/>
      <c r="EW285" s="45"/>
      <c r="EX285" s="45"/>
      <c r="EY285" s="45"/>
      <c r="EZ285" s="45"/>
      <c r="FA285" s="45"/>
      <c r="FB285" s="45"/>
      <c r="FC285" s="45"/>
      <c r="FD285" s="45"/>
      <c r="FE285" s="45"/>
      <c r="FF285" s="45"/>
      <c r="FG285" s="45"/>
      <c r="FH285" s="45"/>
      <c r="FI285" s="45"/>
      <c r="FJ285" s="45"/>
      <c r="FK285" s="45"/>
      <c r="FL285" s="45"/>
      <c r="FM285" s="45"/>
      <c r="FN285" s="45"/>
      <c r="FO285" s="45"/>
      <c r="FP285" s="45"/>
      <c r="FQ285" s="45"/>
      <c r="FR285" s="45"/>
      <c r="FS285" s="45"/>
      <c r="FT285" s="45"/>
      <c r="FU285" s="45"/>
      <c r="FV285" s="45"/>
      <c r="FW285" s="45"/>
      <c r="FX285" s="45"/>
      <c r="FY285" s="45"/>
      <c r="FZ285" s="45"/>
      <c r="GA285" s="45"/>
      <c r="GB285" s="45"/>
      <c r="GC285" s="45"/>
      <c r="GD285" s="45"/>
      <c r="GE285" s="45"/>
      <c r="GF285" s="45"/>
      <c r="GG285" s="45"/>
      <c r="GH285" s="45"/>
      <c r="GI285" s="45"/>
      <c r="GJ285" s="45"/>
      <c r="GK285" s="45"/>
      <c r="GL285" s="45"/>
      <c r="GM285" s="45"/>
      <c r="GN285" s="45"/>
      <c r="GO285" s="45"/>
      <c r="GP285" s="45"/>
      <c r="GQ285" s="45"/>
      <c r="GR285" s="45"/>
      <c r="GS285" s="45"/>
      <c r="GT285" s="45"/>
      <c r="GU285" s="45"/>
      <c r="GV285" s="45"/>
      <c r="GW285" s="45"/>
      <c r="GX285" s="45"/>
      <c r="GY285" s="45"/>
      <c r="GZ285" s="45"/>
      <c r="HA285" s="45"/>
      <c r="HB285" s="45"/>
      <c r="HC285" s="45"/>
      <c r="HD285" s="45"/>
      <c r="HE285" s="45"/>
      <c r="HF285" s="45"/>
      <c r="HG285" s="45"/>
      <c r="HH285" s="45"/>
      <c r="HI285" s="45"/>
      <c r="HJ285" s="45"/>
      <c r="HK285" s="45"/>
      <c r="HL285" s="45"/>
      <c r="HM285" s="45"/>
      <c r="HN285" s="45"/>
      <c r="HO285" s="45"/>
      <c r="HP285" s="45"/>
      <c r="HQ285" s="45"/>
      <c r="HR285" s="45"/>
      <c r="HS285" s="45"/>
      <c r="HT285" s="45"/>
      <c r="HU285" s="45"/>
      <c r="HV285" s="45"/>
      <c r="HW285" s="45"/>
      <c r="HX285" s="45"/>
      <c r="HY285" s="45"/>
      <c r="HZ285" s="45"/>
      <c r="IA285" s="45"/>
      <c r="IB285" s="45"/>
      <c r="IC285" s="45"/>
      <c r="ID285" s="45"/>
      <c r="IE285" s="45"/>
      <c r="IF285" s="45"/>
      <c r="IG285" s="45"/>
      <c r="IH285" s="45"/>
      <c r="II285" s="45"/>
      <c r="IJ285" s="45"/>
      <c r="IK285" s="45"/>
      <c r="IL285" s="45"/>
      <c r="IM285" s="45"/>
      <c r="IN285" s="45"/>
    </row>
    <row r="286" s="50" customFormat="true" ht="33" hidden="false" customHeight="true" outlineLevel="0" collapsed="false">
      <c r="A286" s="46"/>
      <c r="B286" s="46" t="s">
        <v>50</v>
      </c>
      <c r="C286" s="47" t="s">
        <v>51</v>
      </c>
      <c r="D286" s="47" t="n">
        <v>123456</v>
      </c>
      <c r="E286" s="48" t="n">
        <v>1000</v>
      </c>
      <c r="F286" s="49" t="s">
        <v>52</v>
      </c>
      <c r="G286" s="49" t="s">
        <v>53</v>
      </c>
      <c r="H286" s="49" t="s">
        <v>54</v>
      </c>
      <c r="I286" s="49" t="n">
        <v>6</v>
      </c>
    </row>
    <row r="287" customFormat="false" ht="54" hidden="false" customHeight="true" outlineLevel="0" collapsed="false">
      <c r="A287" s="51" t="s">
        <v>82</v>
      </c>
      <c r="B287" s="52"/>
      <c r="C287" s="52"/>
      <c r="D287" s="52"/>
      <c r="E287" s="53" t="n">
        <f aca="false">SUM(E291,E294:E303)</f>
        <v>0</v>
      </c>
      <c r="F287" s="54"/>
      <c r="G287" s="55"/>
      <c r="H287" s="54"/>
      <c r="I287" s="55"/>
    </row>
    <row r="288" customFormat="false" ht="25.5" hidden="false" customHeight="true" outlineLevel="0" collapsed="false">
      <c r="A288" s="56" t="s">
        <v>56</v>
      </c>
      <c r="B288" s="56"/>
      <c r="C288" s="56"/>
      <c r="D288" s="56"/>
      <c r="E288" s="56"/>
      <c r="F288" s="57"/>
      <c r="G288" s="58"/>
      <c r="H288" s="57"/>
    </row>
    <row r="289" customFormat="false" ht="25.5" hidden="false" customHeight="false" outlineLevel="0" collapsed="false">
      <c r="A289" s="59" t="s">
        <v>41</v>
      </c>
      <c r="B289" s="59" t="s">
        <v>42</v>
      </c>
      <c r="C289" s="59" t="s">
        <v>57</v>
      </c>
      <c r="D289" s="59" t="s">
        <v>44</v>
      </c>
      <c r="E289" s="59" t="s">
        <v>45</v>
      </c>
      <c r="F289" s="57"/>
      <c r="G289" s="58"/>
      <c r="H289" s="57"/>
    </row>
    <row r="290" customFormat="false" ht="30" hidden="false" customHeight="true" outlineLevel="0" collapsed="false">
      <c r="A290" s="46"/>
      <c r="B290" s="60" t="s">
        <v>58</v>
      </c>
      <c r="C290" s="46" t="s">
        <v>59</v>
      </c>
      <c r="D290" s="47" t="n">
        <v>123</v>
      </c>
      <c r="E290" s="48" t="n">
        <v>800</v>
      </c>
      <c r="F290" s="57"/>
      <c r="G290" s="58"/>
    </row>
    <row r="291" customFormat="false" ht="60" hidden="false" customHeight="true" outlineLevel="0" collapsed="false">
      <c r="A291" s="61" t="str">
        <f aca="false">A287</f>
        <v>Central Station
(in accordance with the relevant requirements as stated in Attachment 4b Framework Agreement Specification )</v>
      </c>
      <c r="B291" s="62" t="n">
        <f aca="false">$B$287</f>
        <v>0</v>
      </c>
      <c r="C291" s="62"/>
      <c r="D291" s="62"/>
      <c r="E291" s="63"/>
      <c r="F291" s="57"/>
    </row>
    <row r="292" customFormat="false" ht="25.5" hidden="false" customHeight="true" outlineLevel="0" collapsed="false">
      <c r="A292" s="56" t="s">
        <v>60</v>
      </c>
      <c r="B292" s="56"/>
      <c r="C292" s="56"/>
      <c r="D292" s="56"/>
      <c r="E292" s="56"/>
      <c r="F292" s="64"/>
      <c r="G292" s="57"/>
      <c r="H292" s="57"/>
    </row>
    <row r="293" customFormat="false" ht="63" hidden="false" customHeight="true" outlineLevel="0" collapsed="false">
      <c r="A293" s="60" t="s">
        <v>58</v>
      </c>
      <c r="B293" s="60" t="s">
        <v>58</v>
      </c>
      <c r="C293" s="65" t="s">
        <v>61</v>
      </c>
      <c r="D293" s="66" t="n">
        <v>456</v>
      </c>
      <c r="E293" s="67" t="n">
        <v>200</v>
      </c>
      <c r="F293" s="64"/>
      <c r="G293" s="64"/>
      <c r="H293" s="64"/>
    </row>
    <row r="294" customFormat="false" ht="62.25" hidden="false" customHeight="true" outlineLevel="0" collapsed="false">
      <c r="A294" s="68" t="str">
        <f aca="false">$A$287</f>
        <v>Central Station
(in accordance with the relevant requirements as stated in Attachment 4b Framework Agreement Specification )</v>
      </c>
      <c r="B294" s="70" t="n">
        <f aca="false">$B$287</f>
        <v>0</v>
      </c>
      <c r="C294" s="54"/>
      <c r="D294" s="54"/>
      <c r="E294" s="63"/>
      <c r="F294" s="64"/>
      <c r="G294" s="64"/>
      <c r="H294" s="64"/>
    </row>
    <row r="295" customFormat="false" ht="62.25" hidden="false" customHeight="true" outlineLevel="0" collapsed="false">
      <c r="A295" s="68" t="str">
        <f aca="false">$A$287</f>
        <v>Central Station
(in accordance with the relevant requirements as stated in Attachment 4b Framework Agreement Specification )</v>
      </c>
      <c r="B295" s="70" t="n">
        <f aca="false">$B$287</f>
        <v>0</v>
      </c>
      <c r="C295" s="54"/>
      <c r="D295" s="54"/>
      <c r="E295" s="63"/>
      <c r="F295" s="64"/>
      <c r="G295" s="64"/>
      <c r="H295" s="64"/>
    </row>
    <row r="296" customFormat="false" ht="62.25" hidden="false" customHeight="true" outlineLevel="0" collapsed="false">
      <c r="A296" s="68" t="str">
        <f aca="false">$A$287</f>
        <v>Central Station
(in accordance with the relevant requirements as stated in Attachment 4b Framework Agreement Specification )</v>
      </c>
      <c r="B296" s="70" t="n">
        <f aca="false">$B$287</f>
        <v>0</v>
      </c>
      <c r="C296" s="54"/>
      <c r="D296" s="54"/>
      <c r="E296" s="63"/>
      <c r="F296" s="64"/>
      <c r="G296" s="64"/>
      <c r="H296" s="64"/>
    </row>
    <row r="297" customFormat="false" ht="62.25" hidden="false" customHeight="true" outlineLevel="0" collapsed="false">
      <c r="A297" s="68" t="str">
        <f aca="false">$A$287</f>
        <v>Central Station
(in accordance with the relevant requirements as stated in Attachment 4b Framework Agreement Specification )</v>
      </c>
      <c r="B297" s="70" t="n">
        <f aca="false">$B$287</f>
        <v>0</v>
      </c>
      <c r="C297" s="54"/>
      <c r="D297" s="54"/>
      <c r="E297" s="63"/>
      <c r="F297" s="64"/>
      <c r="G297" s="64"/>
      <c r="H297" s="64"/>
    </row>
    <row r="298" customFormat="false" ht="62.25" hidden="false" customHeight="true" outlineLevel="0" collapsed="false">
      <c r="A298" s="68" t="str">
        <f aca="false">$A$287</f>
        <v>Central Station
(in accordance with the relevant requirements as stated in Attachment 4b Framework Agreement Specification )</v>
      </c>
      <c r="B298" s="70" t="n">
        <f aca="false">$B$287</f>
        <v>0</v>
      </c>
      <c r="C298" s="54"/>
      <c r="D298" s="54"/>
      <c r="E298" s="63"/>
      <c r="F298" s="64"/>
      <c r="G298" s="64"/>
      <c r="H298" s="64"/>
    </row>
    <row r="299" customFormat="false" ht="62.25" hidden="false" customHeight="true" outlineLevel="0" collapsed="false">
      <c r="A299" s="68" t="str">
        <f aca="false">$A$287</f>
        <v>Central Station
(in accordance with the relevant requirements as stated in Attachment 4b Framework Agreement Specification )</v>
      </c>
      <c r="B299" s="70" t="n">
        <f aca="false">$B$287</f>
        <v>0</v>
      </c>
      <c r="C299" s="54"/>
      <c r="D299" s="54"/>
      <c r="E299" s="63"/>
      <c r="F299" s="64"/>
      <c r="G299" s="64"/>
      <c r="H299" s="64"/>
    </row>
    <row r="300" customFormat="false" ht="62.25" hidden="false" customHeight="true" outlineLevel="0" collapsed="false">
      <c r="A300" s="68" t="str">
        <f aca="false">$A$287</f>
        <v>Central Station
(in accordance with the relevant requirements as stated in Attachment 4b Framework Agreement Specification )</v>
      </c>
      <c r="B300" s="70" t="n">
        <f aca="false">$B$287</f>
        <v>0</v>
      </c>
      <c r="C300" s="54"/>
      <c r="D300" s="54"/>
      <c r="E300" s="63"/>
      <c r="F300" s="64"/>
      <c r="G300" s="64"/>
      <c r="H300" s="64"/>
    </row>
    <row r="301" customFormat="false" ht="62.25" hidden="false" customHeight="true" outlineLevel="0" collapsed="false">
      <c r="A301" s="68" t="str">
        <f aca="false">$A$287</f>
        <v>Central Station
(in accordance with the relevant requirements as stated in Attachment 4b Framework Agreement Specification )</v>
      </c>
      <c r="B301" s="70" t="n">
        <f aca="false">$B$287</f>
        <v>0</v>
      </c>
      <c r="C301" s="54"/>
      <c r="D301" s="54"/>
      <c r="E301" s="63"/>
      <c r="F301" s="64"/>
      <c r="G301" s="64"/>
      <c r="H301" s="64"/>
    </row>
    <row r="302" customFormat="false" ht="62.25" hidden="false" customHeight="true" outlineLevel="0" collapsed="false">
      <c r="A302" s="68" t="str">
        <f aca="false">$A$287</f>
        <v>Central Station
(in accordance with the relevant requirements as stated in Attachment 4b Framework Agreement Specification )</v>
      </c>
      <c r="B302" s="70" t="n">
        <f aca="false">$B$287</f>
        <v>0</v>
      </c>
      <c r="C302" s="54"/>
      <c r="D302" s="54"/>
      <c r="E302" s="63"/>
      <c r="F302" s="64"/>
      <c r="G302" s="64"/>
      <c r="H302" s="64"/>
    </row>
    <row r="303" customFormat="false" ht="62.25" hidden="false" customHeight="true" outlineLevel="0" collapsed="false">
      <c r="A303" s="68" t="str">
        <f aca="false">$A$287</f>
        <v>Central Station
(in accordance with the relevant requirements as stated in Attachment 4b Framework Agreement Specification )</v>
      </c>
      <c r="B303" s="70" t="n">
        <f aca="false">$B$287</f>
        <v>0</v>
      </c>
      <c r="C303" s="54"/>
      <c r="D303" s="54"/>
      <c r="E303" s="63"/>
      <c r="G303" s="64"/>
      <c r="H303" s="64"/>
    </row>
    <row r="304" customFormat="false" ht="62.25" hidden="false" customHeight="true" outlineLevel="0" collapsed="false">
      <c r="A304" s="68" t="str">
        <f aca="false">$A$287</f>
        <v>Central Station
(in accordance with the relevant requirements as stated in Attachment 4b Framework Agreement Specification )</v>
      </c>
      <c r="B304" s="70" t="n">
        <f aca="false">$B$287</f>
        <v>0</v>
      </c>
      <c r="C304" s="54"/>
      <c r="D304" s="54"/>
      <c r="E304" s="63"/>
      <c r="F304" s="64"/>
      <c r="G304" s="64"/>
      <c r="H304" s="64"/>
    </row>
    <row r="305" customFormat="false" ht="62.25" hidden="false" customHeight="true" outlineLevel="0" collapsed="false">
      <c r="A305" s="68" t="str">
        <f aca="false">$A$287</f>
        <v>Central Station
(in accordance with the relevant requirements as stated in Attachment 4b Framework Agreement Specification )</v>
      </c>
      <c r="B305" s="70" t="n">
        <f aca="false">$B$287</f>
        <v>0</v>
      </c>
      <c r="C305" s="54"/>
      <c r="D305" s="54"/>
      <c r="E305" s="63"/>
      <c r="F305" s="64"/>
      <c r="G305" s="64"/>
      <c r="H305" s="64"/>
    </row>
  </sheetData>
  <mergeCells count="46">
    <mergeCell ref="A1:I1"/>
    <mergeCell ref="A2:I2"/>
    <mergeCell ref="A3:I3"/>
    <mergeCell ref="A4:I4"/>
    <mergeCell ref="C5:E5"/>
    <mergeCell ref="F5:I5"/>
    <mergeCell ref="A7:I7"/>
    <mergeCell ref="A8:I8"/>
    <mergeCell ref="A12:E12"/>
    <mergeCell ref="A16:E16"/>
    <mergeCell ref="A29:I29"/>
    <mergeCell ref="A33:E33"/>
    <mergeCell ref="A37:E37"/>
    <mergeCell ref="A52:I52"/>
    <mergeCell ref="A56:E56"/>
    <mergeCell ref="A60:E60"/>
    <mergeCell ref="A76:I76"/>
    <mergeCell ref="A80:E80"/>
    <mergeCell ref="A84:E84"/>
    <mergeCell ref="A99:I99"/>
    <mergeCell ref="A103:E103"/>
    <mergeCell ref="A107:E107"/>
    <mergeCell ref="A122:I122"/>
    <mergeCell ref="A126:E126"/>
    <mergeCell ref="A130:E130"/>
    <mergeCell ref="A145:I145"/>
    <mergeCell ref="A149:E149"/>
    <mergeCell ref="A153:E153"/>
    <mergeCell ref="A168:I168"/>
    <mergeCell ref="A172:E172"/>
    <mergeCell ref="A176:E176"/>
    <mergeCell ref="A192:I192"/>
    <mergeCell ref="A196:E196"/>
    <mergeCell ref="A200:E200"/>
    <mergeCell ref="A215:I215"/>
    <mergeCell ref="A219:E219"/>
    <mergeCell ref="A223:E223"/>
    <mergeCell ref="A238:I238"/>
    <mergeCell ref="A242:E242"/>
    <mergeCell ref="A246:E246"/>
    <mergeCell ref="A261:I261"/>
    <mergeCell ref="A265:E265"/>
    <mergeCell ref="A269:E269"/>
    <mergeCell ref="A284:I284"/>
    <mergeCell ref="A288:E288"/>
    <mergeCell ref="A292:E292"/>
  </mergeCells>
  <dataValidations count="2">
    <dataValidation allowBlank="true" error="Formula Required" errorStyle="stop" errorTitle="Do Not Alter" operator="between" showDropDown="false" showErrorMessage="true" showInputMessage="true" sqref="E11 E79 E102 E125 E148 E171 E195 E218 E241 E264 E287" type="custom">
      <formula1>SUM(E15,E18:E27)</formula1>
      <formula2>0</formula2>
    </dataValidation>
    <dataValidation allowBlank="true" error="Formula Required" errorStyle="stop" errorTitle="Do Not Alter" operator="between" showDropDown="false" showErrorMessage="true" showInputMessage="true" sqref="E32 E55" type="custom">
      <formula1>SUM(E36,E39:E50)</formula1>
      <formula2>0</formula2>
    </dataValidation>
  </dataValidations>
  <printOptions headings="false" gridLines="false" gridLinesSet="true" horizontalCentered="false" verticalCentered="false"/>
  <pageMargins left="0.196527777777778" right="0.196527777777778" top="0.984027777777778" bottom="0.984027777777778" header="0.511805555555556" footer="0.511811023622047"/>
  <pageSetup paperSize="8" scale="100" fitToWidth="1" fitToHeight="1" pageOrder="downThenOver" orientation="landscape" blackAndWhite="false" draft="false" cellComments="none" horizontalDpi="300" verticalDpi="300" copies="1"/>
  <headerFooter differentFirst="false" differentOddEven="false">
    <oddHeader>&amp;C&amp;F&amp;RPage &amp;P</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IN66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F14" activeCellId="0" sqref="F14"/>
    </sheetView>
  </sheetViews>
  <sheetFormatPr defaultColWidth="11.47265625" defaultRowHeight="19.5" zeroHeight="false" outlineLevelRow="0" outlineLevelCol="0"/>
  <cols>
    <col collapsed="false" customWidth="true" hidden="false" outlineLevel="0" max="3" min="1" style="33" width="35.73"/>
    <col collapsed="false" customWidth="true" hidden="false" outlineLevel="0" max="5" min="4" style="33" width="25.72"/>
    <col collapsed="false" customWidth="true" hidden="false" outlineLevel="0" max="6" min="6" style="33" width="30.9"/>
    <col collapsed="false" customWidth="true" hidden="false" outlineLevel="0" max="8" min="7" style="33" width="25.72"/>
    <col collapsed="false" customWidth="true" hidden="false" outlineLevel="0" max="9" min="9" style="33" width="22.63"/>
    <col collapsed="false" customWidth="true" hidden="false" outlineLevel="0" max="243" min="10" style="33" width="9.18"/>
    <col collapsed="false" customWidth="true" hidden="false" outlineLevel="0" max="244" min="244" style="33" width="14.72"/>
    <col collapsed="false" customWidth="true" hidden="false" outlineLevel="0" max="246" min="245" style="33" width="36.27"/>
    <col collapsed="false" customWidth="true" hidden="false" outlineLevel="0" max="247" min="247" style="33" width="17.18"/>
    <col collapsed="false" customWidth="true" hidden="false" outlineLevel="0" max="248" min="248" style="33" width="10.46"/>
    <col collapsed="false" customWidth="false" hidden="false" outlineLevel="0" max="1024" min="249" style="33" width="11.45"/>
  </cols>
  <sheetData>
    <row r="1" customFormat="false" ht="19.5" hidden="false" customHeight="true" outlineLevel="0" collapsed="false">
      <c r="A1" s="34" t="s">
        <v>83</v>
      </c>
      <c r="B1" s="34"/>
      <c r="C1" s="34"/>
      <c r="D1" s="34"/>
      <c r="E1" s="34"/>
      <c r="F1" s="34"/>
      <c r="G1" s="34"/>
      <c r="H1" s="34"/>
      <c r="I1" s="34"/>
    </row>
    <row r="2" customFormat="false" ht="31.5" hidden="false" customHeight="true" outlineLevel="0" collapsed="false">
      <c r="A2" s="35" t="s">
        <v>33</v>
      </c>
      <c r="B2" s="35"/>
      <c r="C2" s="35"/>
      <c r="D2" s="35"/>
      <c r="E2" s="35"/>
      <c r="F2" s="35"/>
      <c r="G2" s="35"/>
      <c r="H2" s="35"/>
      <c r="I2" s="35"/>
    </row>
    <row r="3" customFormat="false" ht="57" hidden="false" customHeight="true" outlineLevel="0" collapsed="false">
      <c r="A3" s="36" t="s">
        <v>84</v>
      </c>
      <c r="B3" s="36"/>
      <c r="C3" s="36"/>
      <c r="D3" s="36"/>
      <c r="E3" s="36"/>
      <c r="F3" s="36"/>
      <c r="G3" s="36"/>
      <c r="H3" s="36"/>
      <c r="I3" s="36"/>
    </row>
    <row r="4" customFormat="false" ht="15.75" hidden="false" customHeight="true" outlineLevel="0" collapsed="false">
      <c r="A4" s="72" t="s">
        <v>35</v>
      </c>
      <c r="B4" s="72"/>
      <c r="C4" s="72"/>
      <c r="D4" s="72"/>
      <c r="E4" s="72"/>
      <c r="F4" s="72"/>
      <c r="G4" s="72"/>
      <c r="H4" s="72"/>
      <c r="I4" s="72"/>
    </row>
    <row r="5" customFormat="false" ht="25.5" hidden="false" customHeight="true" outlineLevel="0" collapsed="false">
      <c r="A5" s="73" t="s">
        <v>36</v>
      </c>
      <c r="B5" s="74" t="s">
        <v>36</v>
      </c>
      <c r="C5" s="75" t="s">
        <v>37</v>
      </c>
      <c r="D5" s="75"/>
      <c r="E5" s="75"/>
      <c r="F5" s="41" t="s">
        <v>38</v>
      </c>
      <c r="G5" s="41"/>
      <c r="H5" s="41"/>
      <c r="I5" s="41"/>
    </row>
    <row r="6" customFormat="false" ht="25.5" hidden="false" customHeight="true" outlineLevel="0" collapsed="false">
      <c r="A6" s="76" t="s">
        <v>85</v>
      </c>
      <c r="B6" s="77"/>
      <c r="C6" s="77"/>
      <c r="D6" s="77"/>
      <c r="E6" s="77"/>
      <c r="F6" s="77"/>
      <c r="G6" s="77"/>
      <c r="H6" s="77"/>
      <c r="I6" s="78"/>
    </row>
    <row r="7" customFormat="false" ht="25.5" hidden="false" customHeight="true" outlineLevel="0" collapsed="false">
      <c r="A7" s="79" t="s">
        <v>86</v>
      </c>
      <c r="B7" s="79"/>
      <c r="C7" s="79"/>
      <c r="D7" s="79"/>
      <c r="E7" s="79"/>
      <c r="F7" s="79"/>
      <c r="G7" s="79"/>
      <c r="H7" s="79"/>
      <c r="I7" s="79"/>
    </row>
    <row r="8" customFormat="false" ht="39" hidden="false" customHeight="false" outlineLevel="0" collapsed="false">
      <c r="A8" s="44" t="s">
        <v>87</v>
      </c>
      <c r="B8" s="44" t="s">
        <v>42</v>
      </c>
      <c r="C8" s="44" t="s">
        <v>43</v>
      </c>
      <c r="D8" s="44" t="s">
        <v>44</v>
      </c>
      <c r="E8" s="44" t="s">
        <v>45</v>
      </c>
      <c r="F8" s="44" t="s">
        <v>46</v>
      </c>
      <c r="G8" s="44" t="s">
        <v>47</v>
      </c>
      <c r="H8" s="44" t="s">
        <v>48</v>
      </c>
      <c r="I8" s="44" t="s">
        <v>49</v>
      </c>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row>
    <row r="9" s="50" customFormat="true" ht="25.5" hidden="false" customHeight="true" outlineLevel="0" collapsed="false">
      <c r="A9" s="46" t="s">
        <v>88</v>
      </c>
      <c r="B9" s="46" t="s">
        <v>50</v>
      </c>
      <c r="C9" s="47" t="s">
        <v>51</v>
      </c>
      <c r="D9" s="47" t="n">
        <v>123456</v>
      </c>
      <c r="E9" s="48" t="n">
        <v>1000</v>
      </c>
      <c r="F9" s="49" t="s">
        <v>52</v>
      </c>
      <c r="G9" s="49" t="s">
        <v>53</v>
      </c>
      <c r="H9" s="49" t="s">
        <v>54</v>
      </c>
      <c r="I9" s="49" t="n">
        <v>6</v>
      </c>
    </row>
    <row r="10" customFormat="false" ht="30" hidden="false" customHeight="true" outlineLevel="0" collapsed="false">
      <c r="A10" s="52"/>
      <c r="B10" s="52"/>
      <c r="C10" s="52"/>
      <c r="D10" s="80"/>
      <c r="E10" s="53" t="n">
        <f aca="false">SUM(E14,E17:E26)</f>
        <v>0</v>
      </c>
      <c r="F10" s="54"/>
      <c r="G10" s="54"/>
      <c r="H10" s="54"/>
      <c r="I10" s="55"/>
    </row>
    <row r="11" customFormat="false" ht="25.5" hidden="false" customHeight="true" outlineLevel="0" collapsed="false">
      <c r="A11" s="56" t="s">
        <v>89</v>
      </c>
      <c r="B11" s="56"/>
      <c r="C11" s="56"/>
      <c r="D11" s="56"/>
      <c r="E11" s="56"/>
      <c r="F11" s="57"/>
      <c r="G11" s="57"/>
      <c r="H11" s="57"/>
    </row>
    <row r="12" customFormat="false" ht="25.5" hidden="false" customHeight="false" outlineLevel="0" collapsed="false">
      <c r="A12" s="59" t="s">
        <v>87</v>
      </c>
      <c r="B12" s="59" t="s">
        <v>42</v>
      </c>
      <c r="C12" s="59" t="s">
        <v>57</v>
      </c>
      <c r="D12" s="59" t="s">
        <v>44</v>
      </c>
      <c r="E12" s="59" t="s">
        <v>45</v>
      </c>
      <c r="F12" s="57"/>
      <c r="G12" s="57"/>
      <c r="H12" s="57"/>
    </row>
    <row r="13" customFormat="false" ht="25.5" hidden="false" customHeight="false" outlineLevel="0" collapsed="false">
      <c r="A13" s="46" t="s">
        <v>58</v>
      </c>
      <c r="B13" s="46" t="s">
        <v>58</v>
      </c>
      <c r="C13" s="46" t="s">
        <v>59</v>
      </c>
      <c r="D13" s="47" t="n">
        <v>123</v>
      </c>
      <c r="E13" s="48" t="n">
        <v>800</v>
      </c>
      <c r="F13" s="57"/>
      <c r="G13" s="57"/>
    </row>
    <row r="14" customFormat="false" ht="30" hidden="false" customHeight="true" outlineLevel="0" collapsed="false">
      <c r="A14" s="81" t="n">
        <f aca="false">$A$10</f>
        <v>0</v>
      </c>
      <c r="B14" s="81" t="n">
        <f aca="false">$B$10</f>
        <v>0</v>
      </c>
      <c r="C14" s="82"/>
      <c r="D14" s="83"/>
      <c r="E14" s="63"/>
      <c r="F14" s="84"/>
      <c r="G14" s="57"/>
    </row>
    <row r="15" customFormat="false" ht="25.5" hidden="false" customHeight="true" outlineLevel="0" collapsed="false">
      <c r="A15" s="56" t="s">
        <v>90</v>
      </c>
      <c r="B15" s="56"/>
      <c r="C15" s="56"/>
      <c r="D15" s="56"/>
      <c r="E15" s="56"/>
      <c r="F15" s="64"/>
      <c r="G15" s="57"/>
      <c r="H15" s="57"/>
    </row>
    <row r="16" customFormat="false" ht="24.75" hidden="false" customHeight="true" outlineLevel="0" collapsed="false">
      <c r="A16" s="46" t="s">
        <v>58</v>
      </c>
      <c r="B16" s="46" t="s">
        <v>58</v>
      </c>
      <c r="C16" s="46" t="s">
        <v>61</v>
      </c>
      <c r="D16" s="47" t="n">
        <v>456</v>
      </c>
      <c r="E16" s="48" t="n">
        <v>200</v>
      </c>
      <c r="F16" s="64"/>
      <c r="G16" s="64"/>
      <c r="H16" s="64"/>
    </row>
    <row r="17" customFormat="false" ht="19.5" hidden="false" customHeight="true" outlineLevel="0" collapsed="false">
      <c r="A17" s="85" t="n">
        <f aca="false">$A$10</f>
        <v>0</v>
      </c>
      <c r="B17" s="85" t="n">
        <f aca="false">$B$10</f>
        <v>0</v>
      </c>
      <c r="C17" s="54"/>
      <c r="D17" s="54"/>
      <c r="E17" s="63"/>
      <c r="F17" s="64"/>
      <c r="G17" s="64"/>
      <c r="H17" s="64"/>
    </row>
    <row r="18" customFormat="false" ht="19.5" hidden="false" customHeight="true" outlineLevel="0" collapsed="false">
      <c r="A18" s="85" t="n">
        <f aca="false">$A$10</f>
        <v>0</v>
      </c>
      <c r="B18" s="85" t="n">
        <f aca="false">$B$10</f>
        <v>0</v>
      </c>
      <c r="C18" s="54"/>
      <c r="D18" s="54"/>
      <c r="E18" s="63"/>
      <c r="F18" s="64"/>
      <c r="G18" s="64"/>
      <c r="H18" s="64"/>
    </row>
    <row r="19" customFormat="false" ht="19.5" hidden="false" customHeight="true" outlineLevel="0" collapsed="false">
      <c r="A19" s="85" t="n">
        <f aca="false">$A$10</f>
        <v>0</v>
      </c>
      <c r="B19" s="85" t="n">
        <f aca="false">$B$10</f>
        <v>0</v>
      </c>
      <c r="C19" s="54"/>
      <c r="D19" s="54"/>
      <c r="E19" s="63"/>
      <c r="F19" s="64"/>
      <c r="G19" s="64"/>
      <c r="H19" s="64"/>
    </row>
    <row r="20" customFormat="false" ht="19.5" hidden="false" customHeight="true" outlineLevel="0" collapsed="false">
      <c r="A20" s="85" t="n">
        <f aca="false">$A$10</f>
        <v>0</v>
      </c>
      <c r="B20" s="85" t="n">
        <f aca="false">$B$10</f>
        <v>0</v>
      </c>
      <c r="C20" s="54"/>
      <c r="D20" s="54"/>
      <c r="E20" s="63"/>
      <c r="F20" s="64"/>
      <c r="G20" s="64"/>
      <c r="H20" s="64"/>
    </row>
    <row r="21" customFormat="false" ht="19.5" hidden="false" customHeight="true" outlineLevel="0" collapsed="false">
      <c r="A21" s="85" t="n">
        <f aca="false">$A$10</f>
        <v>0</v>
      </c>
      <c r="B21" s="85" t="n">
        <f aca="false">$B$10</f>
        <v>0</v>
      </c>
      <c r="C21" s="71"/>
      <c r="D21" s="54"/>
      <c r="E21" s="63"/>
      <c r="F21" s="64"/>
      <c r="G21" s="64"/>
      <c r="H21" s="64"/>
    </row>
    <row r="22" customFormat="false" ht="19.5" hidden="false" customHeight="true" outlineLevel="0" collapsed="false">
      <c r="A22" s="85" t="n">
        <f aca="false">$A$10</f>
        <v>0</v>
      </c>
      <c r="B22" s="85" t="n">
        <f aca="false">$B$10</f>
        <v>0</v>
      </c>
      <c r="C22" s="54"/>
      <c r="D22" s="54"/>
      <c r="E22" s="63"/>
      <c r="F22" s="64"/>
      <c r="G22" s="64"/>
      <c r="H22" s="64"/>
    </row>
    <row r="23" customFormat="false" ht="19.5" hidden="false" customHeight="true" outlineLevel="0" collapsed="false">
      <c r="A23" s="85" t="n">
        <f aca="false">$A$10</f>
        <v>0</v>
      </c>
      <c r="B23" s="85" t="n">
        <f aca="false">$B$10</f>
        <v>0</v>
      </c>
      <c r="C23" s="54"/>
      <c r="D23" s="54"/>
      <c r="E23" s="63"/>
      <c r="F23" s="64"/>
      <c r="G23" s="64"/>
      <c r="H23" s="64"/>
    </row>
    <row r="24" customFormat="false" ht="19.5" hidden="false" customHeight="true" outlineLevel="0" collapsed="false">
      <c r="A24" s="85" t="n">
        <f aca="false">$A$10</f>
        <v>0</v>
      </c>
      <c r="B24" s="85" t="n">
        <f aca="false">$B$10</f>
        <v>0</v>
      </c>
      <c r="C24" s="54"/>
      <c r="D24" s="54"/>
      <c r="E24" s="63"/>
      <c r="F24" s="64"/>
      <c r="G24" s="64"/>
      <c r="H24" s="64"/>
    </row>
    <row r="25" customFormat="false" ht="19.5" hidden="false" customHeight="true" outlineLevel="0" collapsed="false">
      <c r="A25" s="85" t="n">
        <f aca="false">$A$10</f>
        <v>0</v>
      </c>
      <c r="B25" s="85" t="n">
        <f aca="false">$B$10</f>
        <v>0</v>
      </c>
      <c r="C25" s="54"/>
      <c r="D25" s="54"/>
      <c r="E25" s="63"/>
      <c r="F25" s="64"/>
      <c r="G25" s="64"/>
      <c r="H25" s="64"/>
    </row>
    <row r="26" customFormat="false" ht="19.5" hidden="false" customHeight="true" outlineLevel="0" collapsed="false">
      <c r="A26" s="85" t="n">
        <f aca="false">$A$10</f>
        <v>0</v>
      </c>
      <c r="B26" s="85" t="n">
        <f aca="false">$B$10</f>
        <v>0</v>
      </c>
      <c r="C26" s="54"/>
      <c r="D26" s="54"/>
      <c r="E26" s="63"/>
      <c r="G26" s="64"/>
      <c r="H26" s="64"/>
    </row>
    <row r="27" customFormat="false" ht="19.5" hidden="false" customHeight="true" outlineLevel="0" collapsed="false">
      <c r="A27" s="86"/>
      <c r="B27" s="86"/>
      <c r="C27" s="87"/>
      <c r="D27" s="87"/>
      <c r="E27" s="88"/>
      <c r="G27" s="64"/>
      <c r="H27" s="64"/>
    </row>
    <row r="28" customFormat="false" ht="25.5" hidden="false" customHeight="true" outlineLevel="0" collapsed="false">
      <c r="A28" s="42" t="s">
        <v>91</v>
      </c>
      <c r="B28" s="42"/>
      <c r="C28" s="42"/>
      <c r="D28" s="42"/>
      <c r="E28" s="42"/>
      <c r="F28" s="42"/>
      <c r="G28" s="42"/>
      <c r="H28" s="42"/>
      <c r="I28" s="42"/>
    </row>
    <row r="29" customFormat="false" ht="25.5" hidden="false" customHeight="true" outlineLevel="0" collapsed="false">
      <c r="A29" s="79" t="s">
        <v>86</v>
      </c>
      <c r="B29" s="79"/>
      <c r="C29" s="79"/>
      <c r="D29" s="79"/>
      <c r="E29" s="79"/>
      <c r="F29" s="79"/>
      <c r="G29" s="79"/>
      <c r="H29" s="79"/>
      <c r="I29" s="79"/>
    </row>
    <row r="30" customFormat="false" ht="39" hidden="false" customHeight="false" outlineLevel="0" collapsed="false">
      <c r="A30" s="44" t="s">
        <v>87</v>
      </c>
      <c r="B30" s="44" t="s">
        <v>42</v>
      </c>
      <c r="C30" s="44" t="s">
        <v>43</v>
      </c>
      <c r="D30" s="44" t="s">
        <v>44</v>
      </c>
      <c r="E30" s="44" t="s">
        <v>45</v>
      </c>
      <c r="F30" s="44" t="s">
        <v>46</v>
      </c>
      <c r="G30" s="44" t="s">
        <v>47</v>
      </c>
      <c r="H30" s="44" t="s">
        <v>48</v>
      </c>
      <c r="I30" s="44" t="s">
        <v>49</v>
      </c>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5"/>
      <c r="FJ30" s="45"/>
      <c r="FK30" s="45"/>
      <c r="FL30" s="45"/>
      <c r="FM30" s="45"/>
      <c r="FN30" s="45"/>
      <c r="FO30" s="45"/>
      <c r="FP30" s="45"/>
      <c r="FQ30" s="45"/>
      <c r="FR30" s="45"/>
      <c r="FS30" s="45"/>
      <c r="FT30" s="45"/>
      <c r="FU30" s="45"/>
      <c r="FV30" s="45"/>
      <c r="FW30" s="45"/>
      <c r="FX30" s="45"/>
      <c r="FY30" s="45"/>
      <c r="FZ30" s="45"/>
      <c r="GA30" s="45"/>
      <c r="GB30" s="45"/>
      <c r="GC30" s="45"/>
      <c r="GD30" s="45"/>
      <c r="GE30" s="45"/>
      <c r="GF30" s="45"/>
      <c r="GG30" s="45"/>
      <c r="GH30" s="45"/>
      <c r="GI30" s="45"/>
      <c r="GJ30" s="45"/>
      <c r="GK30" s="45"/>
      <c r="GL30" s="45"/>
      <c r="GM30" s="45"/>
      <c r="GN30" s="45"/>
      <c r="GO30" s="45"/>
      <c r="GP30" s="45"/>
      <c r="GQ30" s="45"/>
      <c r="GR30" s="45"/>
      <c r="GS30" s="45"/>
      <c r="GT30" s="45"/>
      <c r="GU30" s="45"/>
      <c r="GV30" s="45"/>
      <c r="GW30" s="45"/>
      <c r="GX30" s="45"/>
      <c r="GY30" s="45"/>
      <c r="GZ30" s="45"/>
      <c r="HA30" s="45"/>
      <c r="HB30" s="45"/>
      <c r="HC30" s="45"/>
      <c r="HD30" s="45"/>
      <c r="HE30" s="45"/>
      <c r="HF30" s="45"/>
      <c r="HG30" s="45"/>
      <c r="HH30" s="45"/>
      <c r="HI30" s="45"/>
      <c r="HJ30" s="45"/>
      <c r="HK30" s="45"/>
      <c r="HL30" s="45"/>
      <c r="HM30" s="45"/>
      <c r="HN30" s="45"/>
      <c r="HO30" s="45"/>
      <c r="HP30" s="45"/>
      <c r="HQ30" s="45"/>
      <c r="HR30" s="45"/>
      <c r="HS30" s="45"/>
      <c r="HT30" s="45"/>
      <c r="HU30" s="45"/>
      <c r="HV30" s="45"/>
      <c r="HW30" s="45"/>
      <c r="HX30" s="45"/>
      <c r="HY30" s="45"/>
      <c r="HZ30" s="45"/>
      <c r="IA30" s="45"/>
      <c r="IB30" s="45"/>
      <c r="IC30" s="45"/>
      <c r="ID30" s="45"/>
      <c r="IE30" s="45"/>
      <c r="IF30" s="45"/>
      <c r="IG30" s="45"/>
      <c r="IH30" s="45"/>
      <c r="II30" s="45"/>
      <c r="IJ30" s="45"/>
      <c r="IK30" s="45"/>
      <c r="IL30" s="45"/>
      <c r="IM30" s="45"/>
      <c r="IN30" s="45"/>
    </row>
    <row r="31" s="50" customFormat="true" ht="25.5" hidden="false" customHeight="true" outlineLevel="0" collapsed="false">
      <c r="A31" s="46" t="s">
        <v>88</v>
      </c>
      <c r="B31" s="46" t="s">
        <v>50</v>
      </c>
      <c r="C31" s="47" t="s">
        <v>51</v>
      </c>
      <c r="D31" s="47" t="n">
        <v>123456</v>
      </c>
      <c r="E31" s="48" t="n">
        <v>1000</v>
      </c>
      <c r="F31" s="49" t="s">
        <v>52</v>
      </c>
      <c r="G31" s="49" t="s">
        <v>53</v>
      </c>
      <c r="H31" s="49" t="s">
        <v>54</v>
      </c>
      <c r="I31" s="49" t="n">
        <v>6</v>
      </c>
    </row>
    <row r="32" customFormat="false" ht="30" hidden="false" customHeight="true" outlineLevel="0" collapsed="false">
      <c r="A32" s="52"/>
      <c r="B32" s="52"/>
      <c r="C32" s="52"/>
      <c r="D32" s="80"/>
      <c r="E32" s="53" t="n">
        <f aca="false">SUM(E36,E39:E48)</f>
        <v>0</v>
      </c>
      <c r="F32" s="54"/>
      <c r="G32" s="54"/>
      <c r="H32" s="54"/>
      <c r="I32" s="55"/>
    </row>
    <row r="33" customFormat="false" ht="25.5" hidden="false" customHeight="true" outlineLevel="0" collapsed="false">
      <c r="A33" s="56" t="s">
        <v>89</v>
      </c>
      <c r="B33" s="56"/>
      <c r="C33" s="56"/>
      <c r="D33" s="56"/>
      <c r="E33" s="56"/>
      <c r="F33" s="57"/>
      <c r="G33" s="57"/>
      <c r="H33" s="57"/>
    </row>
    <row r="34" customFormat="false" ht="25.5" hidden="false" customHeight="false" outlineLevel="0" collapsed="false">
      <c r="A34" s="59" t="s">
        <v>87</v>
      </c>
      <c r="B34" s="59" t="s">
        <v>42</v>
      </c>
      <c r="C34" s="59" t="s">
        <v>57</v>
      </c>
      <c r="D34" s="59" t="s">
        <v>44</v>
      </c>
      <c r="E34" s="59" t="s">
        <v>45</v>
      </c>
      <c r="F34" s="57"/>
      <c r="G34" s="57"/>
      <c r="H34" s="57"/>
    </row>
    <row r="35" customFormat="false" ht="25.5" hidden="false" customHeight="false" outlineLevel="0" collapsed="false">
      <c r="A35" s="46" t="s">
        <v>58</v>
      </c>
      <c r="B35" s="46" t="s">
        <v>58</v>
      </c>
      <c r="C35" s="46" t="s">
        <v>59</v>
      </c>
      <c r="D35" s="47" t="n">
        <v>123</v>
      </c>
      <c r="E35" s="48" t="n">
        <v>800</v>
      </c>
      <c r="F35" s="57"/>
      <c r="G35" s="57"/>
    </row>
    <row r="36" customFormat="false" ht="30" hidden="false" customHeight="true" outlineLevel="0" collapsed="false">
      <c r="A36" s="81" t="n">
        <f aca="false">$A$32</f>
        <v>0</v>
      </c>
      <c r="B36" s="81" t="n">
        <f aca="false">$B$32</f>
        <v>0</v>
      </c>
      <c r="C36" s="82"/>
      <c r="D36" s="83"/>
      <c r="E36" s="63"/>
      <c r="F36" s="84"/>
      <c r="G36" s="57"/>
    </row>
    <row r="37" customFormat="false" ht="25.5" hidden="false" customHeight="true" outlineLevel="0" collapsed="false">
      <c r="A37" s="56" t="s">
        <v>90</v>
      </c>
      <c r="B37" s="56"/>
      <c r="C37" s="56"/>
      <c r="D37" s="56"/>
      <c r="E37" s="56"/>
      <c r="F37" s="64"/>
      <c r="G37" s="57"/>
      <c r="H37" s="57"/>
    </row>
    <row r="38" customFormat="false" ht="24.75" hidden="false" customHeight="true" outlineLevel="0" collapsed="false">
      <c r="A38" s="46" t="s">
        <v>58</v>
      </c>
      <c r="B38" s="46" t="s">
        <v>58</v>
      </c>
      <c r="C38" s="46" t="s">
        <v>61</v>
      </c>
      <c r="D38" s="47" t="n">
        <v>456</v>
      </c>
      <c r="E38" s="48" t="n">
        <v>200</v>
      </c>
      <c r="F38" s="64"/>
      <c r="G38" s="64"/>
      <c r="H38" s="64"/>
    </row>
    <row r="39" customFormat="false" ht="19.5" hidden="false" customHeight="true" outlineLevel="0" collapsed="false">
      <c r="A39" s="85" t="n">
        <f aca="false">$A$32</f>
        <v>0</v>
      </c>
      <c r="B39" s="85" t="n">
        <f aca="false">$B$32</f>
        <v>0</v>
      </c>
      <c r="C39" s="54"/>
      <c r="D39" s="54"/>
      <c r="E39" s="63"/>
      <c r="F39" s="64"/>
      <c r="G39" s="64"/>
      <c r="H39" s="64"/>
    </row>
    <row r="40" customFormat="false" ht="19.5" hidden="false" customHeight="true" outlineLevel="0" collapsed="false">
      <c r="A40" s="85" t="n">
        <f aca="false">$A$32</f>
        <v>0</v>
      </c>
      <c r="B40" s="85" t="n">
        <f aca="false">$B$32</f>
        <v>0</v>
      </c>
      <c r="C40" s="54"/>
      <c r="D40" s="54"/>
      <c r="E40" s="63"/>
      <c r="F40" s="64"/>
      <c r="G40" s="64"/>
      <c r="H40" s="64"/>
    </row>
    <row r="41" customFormat="false" ht="19.5" hidden="false" customHeight="true" outlineLevel="0" collapsed="false">
      <c r="A41" s="85" t="n">
        <f aca="false">$A$32</f>
        <v>0</v>
      </c>
      <c r="B41" s="85" t="n">
        <f aca="false">$B$32</f>
        <v>0</v>
      </c>
      <c r="C41" s="54"/>
      <c r="D41" s="54"/>
      <c r="E41" s="63"/>
      <c r="F41" s="64"/>
      <c r="G41" s="64"/>
      <c r="H41" s="64"/>
    </row>
    <row r="42" customFormat="false" ht="19.5" hidden="false" customHeight="true" outlineLevel="0" collapsed="false">
      <c r="A42" s="85" t="n">
        <f aca="false">$A$32</f>
        <v>0</v>
      </c>
      <c r="B42" s="85" t="n">
        <f aca="false">$B$32</f>
        <v>0</v>
      </c>
      <c r="C42" s="54"/>
      <c r="D42" s="54"/>
      <c r="E42" s="63"/>
      <c r="F42" s="64"/>
      <c r="G42" s="64"/>
      <c r="H42" s="64"/>
    </row>
    <row r="43" customFormat="false" ht="19.5" hidden="false" customHeight="true" outlineLevel="0" collapsed="false">
      <c r="A43" s="85" t="n">
        <f aca="false">$A$32</f>
        <v>0</v>
      </c>
      <c r="B43" s="85" t="n">
        <f aca="false">$B$32</f>
        <v>0</v>
      </c>
      <c r="C43" s="71"/>
      <c r="D43" s="54"/>
      <c r="E43" s="63"/>
      <c r="F43" s="64"/>
      <c r="G43" s="64"/>
      <c r="H43" s="64"/>
    </row>
    <row r="44" customFormat="false" ht="19.5" hidden="false" customHeight="true" outlineLevel="0" collapsed="false">
      <c r="A44" s="85" t="n">
        <f aca="false">$A$32</f>
        <v>0</v>
      </c>
      <c r="B44" s="85" t="n">
        <f aca="false">$B$32</f>
        <v>0</v>
      </c>
      <c r="C44" s="54"/>
      <c r="D44" s="54"/>
      <c r="E44" s="63"/>
      <c r="F44" s="64"/>
      <c r="G44" s="64"/>
      <c r="H44" s="64"/>
    </row>
    <row r="45" customFormat="false" ht="19.5" hidden="false" customHeight="true" outlineLevel="0" collapsed="false">
      <c r="A45" s="85" t="n">
        <f aca="false">$A$32</f>
        <v>0</v>
      </c>
      <c r="B45" s="85" t="n">
        <f aca="false">$B$32</f>
        <v>0</v>
      </c>
      <c r="C45" s="54"/>
      <c r="D45" s="54"/>
      <c r="E45" s="63"/>
      <c r="F45" s="64"/>
      <c r="G45" s="64"/>
      <c r="H45" s="64"/>
    </row>
    <row r="46" customFormat="false" ht="19.5" hidden="false" customHeight="true" outlineLevel="0" collapsed="false">
      <c r="A46" s="85" t="n">
        <f aca="false">$A$32</f>
        <v>0</v>
      </c>
      <c r="B46" s="85" t="n">
        <f aca="false">$B$32</f>
        <v>0</v>
      </c>
      <c r="C46" s="54"/>
      <c r="D46" s="54"/>
      <c r="E46" s="63"/>
      <c r="F46" s="64"/>
      <c r="G46" s="64"/>
      <c r="H46" s="64"/>
    </row>
    <row r="47" customFormat="false" ht="19.5" hidden="false" customHeight="true" outlineLevel="0" collapsed="false">
      <c r="A47" s="85" t="n">
        <f aca="false">$A$32</f>
        <v>0</v>
      </c>
      <c r="B47" s="85" t="n">
        <f aca="false">$B$32</f>
        <v>0</v>
      </c>
      <c r="C47" s="54"/>
      <c r="D47" s="54"/>
      <c r="E47" s="63"/>
      <c r="F47" s="64"/>
      <c r="G47" s="64"/>
      <c r="H47" s="64"/>
    </row>
    <row r="48" customFormat="false" ht="19.5" hidden="false" customHeight="true" outlineLevel="0" collapsed="false">
      <c r="A48" s="85" t="n">
        <f aca="false">$A$32</f>
        <v>0</v>
      </c>
      <c r="B48" s="85" t="n">
        <f aca="false">$B$32</f>
        <v>0</v>
      </c>
      <c r="C48" s="54"/>
      <c r="D48" s="54"/>
      <c r="E48" s="63"/>
      <c r="G48" s="64"/>
      <c r="H48" s="64"/>
    </row>
    <row r="50" customFormat="false" ht="25.5" hidden="false" customHeight="true" outlineLevel="0" collapsed="false">
      <c r="A50" s="42" t="s">
        <v>92</v>
      </c>
      <c r="B50" s="42"/>
      <c r="C50" s="42"/>
      <c r="D50" s="42"/>
      <c r="E50" s="42"/>
      <c r="F50" s="42"/>
      <c r="G50" s="42"/>
      <c r="H50" s="42"/>
      <c r="I50" s="42"/>
    </row>
    <row r="51" customFormat="false" ht="25.5" hidden="false" customHeight="true" outlineLevel="0" collapsed="false">
      <c r="A51" s="79" t="s">
        <v>86</v>
      </c>
      <c r="B51" s="79"/>
      <c r="C51" s="79"/>
      <c r="D51" s="79"/>
      <c r="E51" s="79"/>
      <c r="F51" s="79"/>
      <c r="G51" s="79"/>
      <c r="H51" s="79"/>
      <c r="I51" s="79"/>
    </row>
    <row r="52" customFormat="false" ht="39" hidden="false" customHeight="false" outlineLevel="0" collapsed="false">
      <c r="A52" s="44" t="s">
        <v>87</v>
      </c>
      <c r="B52" s="44" t="s">
        <v>42</v>
      </c>
      <c r="C52" s="44" t="s">
        <v>43</v>
      </c>
      <c r="D52" s="44" t="s">
        <v>44</v>
      </c>
      <c r="E52" s="44" t="s">
        <v>45</v>
      </c>
      <c r="F52" s="44" t="s">
        <v>46</v>
      </c>
      <c r="G52" s="44" t="s">
        <v>47</v>
      </c>
      <c r="H52" s="44" t="s">
        <v>48</v>
      </c>
      <c r="I52" s="44" t="s">
        <v>49</v>
      </c>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5"/>
      <c r="DI52" s="45"/>
      <c r="DJ52" s="45"/>
      <c r="DK52" s="45"/>
      <c r="DL52" s="45"/>
      <c r="DM52" s="45"/>
      <c r="DN52" s="45"/>
      <c r="DO52" s="45"/>
      <c r="DP52" s="45"/>
      <c r="DQ52" s="45"/>
      <c r="DR52" s="45"/>
      <c r="DS52" s="45"/>
      <c r="DT52" s="45"/>
      <c r="DU52" s="45"/>
      <c r="DV52" s="45"/>
      <c r="DW52" s="45"/>
      <c r="DX52" s="45"/>
      <c r="DY52" s="45"/>
      <c r="DZ52" s="45"/>
      <c r="EA52" s="45"/>
      <c r="EB52" s="45"/>
      <c r="EC52" s="45"/>
      <c r="ED52" s="45"/>
      <c r="EE52" s="45"/>
      <c r="EF52" s="45"/>
      <c r="EG52" s="45"/>
      <c r="EH52" s="45"/>
      <c r="EI52" s="45"/>
      <c r="EJ52" s="45"/>
      <c r="EK52" s="45"/>
      <c r="EL52" s="45"/>
      <c r="EM52" s="45"/>
      <c r="EN52" s="45"/>
      <c r="EO52" s="45"/>
      <c r="EP52" s="45"/>
      <c r="EQ52" s="45"/>
      <c r="ER52" s="45"/>
      <c r="ES52" s="45"/>
      <c r="ET52" s="45"/>
      <c r="EU52" s="45"/>
      <c r="EV52" s="45"/>
      <c r="EW52" s="45"/>
      <c r="EX52" s="45"/>
      <c r="EY52" s="45"/>
      <c r="EZ52" s="45"/>
      <c r="FA52" s="45"/>
      <c r="FB52" s="45"/>
      <c r="FC52" s="45"/>
      <c r="FD52" s="45"/>
      <c r="FE52" s="45"/>
      <c r="FF52" s="45"/>
      <c r="FG52" s="45"/>
      <c r="FH52" s="45"/>
      <c r="FI52" s="45"/>
      <c r="FJ52" s="45"/>
      <c r="FK52" s="45"/>
      <c r="FL52" s="45"/>
      <c r="FM52" s="45"/>
      <c r="FN52" s="45"/>
      <c r="FO52" s="45"/>
      <c r="FP52" s="45"/>
      <c r="FQ52" s="45"/>
      <c r="FR52" s="45"/>
      <c r="FS52" s="45"/>
      <c r="FT52" s="45"/>
      <c r="FU52" s="45"/>
      <c r="FV52" s="45"/>
      <c r="FW52" s="45"/>
      <c r="FX52" s="45"/>
      <c r="FY52" s="45"/>
      <c r="FZ52" s="45"/>
      <c r="GA52" s="45"/>
      <c r="GB52" s="45"/>
      <c r="GC52" s="45"/>
      <c r="GD52" s="45"/>
      <c r="GE52" s="45"/>
      <c r="GF52" s="45"/>
      <c r="GG52" s="45"/>
      <c r="GH52" s="45"/>
      <c r="GI52" s="45"/>
      <c r="GJ52" s="45"/>
      <c r="GK52" s="45"/>
      <c r="GL52" s="45"/>
      <c r="GM52" s="45"/>
      <c r="GN52" s="45"/>
      <c r="GO52" s="45"/>
      <c r="GP52" s="45"/>
      <c r="GQ52" s="45"/>
      <c r="GR52" s="45"/>
      <c r="GS52" s="45"/>
      <c r="GT52" s="45"/>
      <c r="GU52" s="45"/>
      <c r="GV52" s="45"/>
      <c r="GW52" s="45"/>
      <c r="GX52" s="45"/>
      <c r="GY52" s="45"/>
      <c r="GZ52" s="45"/>
      <c r="HA52" s="45"/>
      <c r="HB52" s="45"/>
      <c r="HC52" s="45"/>
      <c r="HD52" s="45"/>
      <c r="HE52" s="45"/>
      <c r="HF52" s="45"/>
      <c r="HG52" s="45"/>
      <c r="HH52" s="45"/>
      <c r="HI52" s="45"/>
      <c r="HJ52" s="45"/>
      <c r="HK52" s="45"/>
      <c r="HL52" s="45"/>
      <c r="HM52" s="45"/>
      <c r="HN52" s="45"/>
      <c r="HO52" s="45"/>
      <c r="HP52" s="45"/>
      <c r="HQ52" s="45"/>
      <c r="HR52" s="45"/>
      <c r="HS52" s="45"/>
      <c r="HT52" s="45"/>
      <c r="HU52" s="45"/>
      <c r="HV52" s="45"/>
      <c r="HW52" s="45"/>
      <c r="HX52" s="45"/>
      <c r="HY52" s="45"/>
      <c r="HZ52" s="45"/>
      <c r="IA52" s="45"/>
      <c r="IB52" s="45"/>
      <c r="IC52" s="45"/>
      <c r="ID52" s="45"/>
      <c r="IE52" s="45"/>
      <c r="IF52" s="45"/>
      <c r="IG52" s="45"/>
      <c r="IH52" s="45"/>
      <c r="II52" s="45"/>
      <c r="IJ52" s="45"/>
      <c r="IK52" s="45"/>
      <c r="IL52" s="45"/>
      <c r="IM52" s="45"/>
      <c r="IN52" s="45"/>
    </row>
    <row r="53" s="50" customFormat="true" ht="25.5" hidden="false" customHeight="true" outlineLevel="0" collapsed="false">
      <c r="A53" s="46" t="s">
        <v>88</v>
      </c>
      <c r="B53" s="46" t="s">
        <v>50</v>
      </c>
      <c r="C53" s="47" t="s">
        <v>51</v>
      </c>
      <c r="D53" s="47" t="n">
        <v>123456</v>
      </c>
      <c r="E53" s="48" t="n">
        <v>1000</v>
      </c>
      <c r="F53" s="49" t="s">
        <v>52</v>
      </c>
      <c r="G53" s="49" t="s">
        <v>53</v>
      </c>
      <c r="H53" s="49" t="s">
        <v>54</v>
      </c>
      <c r="I53" s="49" t="n">
        <v>6</v>
      </c>
    </row>
    <row r="54" customFormat="false" ht="30" hidden="false" customHeight="true" outlineLevel="0" collapsed="false">
      <c r="A54" s="52"/>
      <c r="B54" s="52"/>
      <c r="C54" s="52"/>
      <c r="D54" s="80"/>
      <c r="E54" s="53" t="n">
        <f aca="false">SUM(E58,E61:E70)</f>
        <v>0</v>
      </c>
      <c r="F54" s="54"/>
      <c r="G54" s="54"/>
      <c r="H54" s="54"/>
      <c r="I54" s="55"/>
    </row>
    <row r="55" customFormat="false" ht="25.5" hidden="false" customHeight="true" outlineLevel="0" collapsed="false">
      <c r="A55" s="56" t="s">
        <v>89</v>
      </c>
      <c r="B55" s="56"/>
      <c r="C55" s="56"/>
      <c r="D55" s="56"/>
      <c r="E55" s="56"/>
      <c r="F55" s="57"/>
      <c r="G55" s="57"/>
      <c r="H55" s="57"/>
    </row>
    <row r="56" customFormat="false" ht="25.5" hidden="false" customHeight="false" outlineLevel="0" collapsed="false">
      <c r="A56" s="59" t="s">
        <v>87</v>
      </c>
      <c r="B56" s="59" t="s">
        <v>42</v>
      </c>
      <c r="C56" s="59" t="s">
        <v>57</v>
      </c>
      <c r="D56" s="59" t="s">
        <v>44</v>
      </c>
      <c r="E56" s="59" t="s">
        <v>45</v>
      </c>
      <c r="F56" s="57"/>
      <c r="G56" s="57"/>
      <c r="H56" s="57"/>
    </row>
    <row r="57" customFormat="false" ht="25.5" hidden="false" customHeight="false" outlineLevel="0" collapsed="false">
      <c r="A57" s="46" t="s">
        <v>58</v>
      </c>
      <c r="B57" s="46" t="s">
        <v>58</v>
      </c>
      <c r="C57" s="46" t="s">
        <v>59</v>
      </c>
      <c r="D57" s="47" t="n">
        <v>123</v>
      </c>
      <c r="E57" s="48" t="n">
        <v>800</v>
      </c>
      <c r="F57" s="57"/>
      <c r="G57" s="57"/>
    </row>
    <row r="58" customFormat="false" ht="30" hidden="false" customHeight="true" outlineLevel="0" collapsed="false">
      <c r="A58" s="81" t="n">
        <f aca="false">$A$54</f>
        <v>0</v>
      </c>
      <c r="B58" s="81" t="n">
        <f aca="false">$B$54</f>
        <v>0</v>
      </c>
      <c r="C58" s="82"/>
      <c r="D58" s="83"/>
      <c r="E58" s="63"/>
      <c r="F58" s="84"/>
      <c r="G58" s="57"/>
    </row>
    <row r="59" customFormat="false" ht="25.5" hidden="false" customHeight="true" outlineLevel="0" collapsed="false">
      <c r="A59" s="56" t="s">
        <v>90</v>
      </c>
      <c r="B59" s="56"/>
      <c r="C59" s="56"/>
      <c r="D59" s="56"/>
      <c r="E59" s="56"/>
      <c r="F59" s="64"/>
      <c r="G59" s="57"/>
      <c r="H59" s="57"/>
    </row>
    <row r="60" customFormat="false" ht="24.75" hidden="false" customHeight="true" outlineLevel="0" collapsed="false">
      <c r="A60" s="46" t="s">
        <v>58</v>
      </c>
      <c r="B60" s="46" t="s">
        <v>58</v>
      </c>
      <c r="C60" s="46" t="s">
        <v>61</v>
      </c>
      <c r="D60" s="47" t="n">
        <v>456</v>
      </c>
      <c r="E60" s="48" t="n">
        <v>200</v>
      </c>
      <c r="F60" s="64"/>
      <c r="G60" s="64"/>
      <c r="H60" s="64"/>
    </row>
    <row r="61" customFormat="false" ht="19.5" hidden="false" customHeight="true" outlineLevel="0" collapsed="false">
      <c r="A61" s="85" t="n">
        <f aca="false">$A$54</f>
        <v>0</v>
      </c>
      <c r="B61" s="85" t="n">
        <f aca="false">$B$54</f>
        <v>0</v>
      </c>
      <c r="C61" s="54"/>
      <c r="D61" s="54"/>
      <c r="E61" s="63"/>
      <c r="F61" s="64"/>
      <c r="G61" s="64"/>
      <c r="H61" s="64"/>
    </row>
    <row r="62" customFormat="false" ht="19.5" hidden="false" customHeight="true" outlineLevel="0" collapsed="false">
      <c r="A62" s="85" t="n">
        <f aca="false">$A$54</f>
        <v>0</v>
      </c>
      <c r="B62" s="85" t="n">
        <f aca="false">$B$54</f>
        <v>0</v>
      </c>
      <c r="C62" s="54"/>
      <c r="D62" s="54"/>
      <c r="E62" s="63"/>
      <c r="F62" s="64"/>
      <c r="G62" s="64"/>
      <c r="H62" s="64"/>
    </row>
    <row r="63" customFormat="false" ht="19.5" hidden="false" customHeight="true" outlineLevel="0" collapsed="false">
      <c r="A63" s="85" t="n">
        <f aca="false">$A$54</f>
        <v>0</v>
      </c>
      <c r="B63" s="85" t="n">
        <f aca="false">$B$54</f>
        <v>0</v>
      </c>
      <c r="C63" s="54"/>
      <c r="D63" s="54"/>
      <c r="E63" s="63"/>
      <c r="F63" s="64"/>
      <c r="G63" s="64"/>
      <c r="H63" s="64"/>
    </row>
    <row r="64" customFormat="false" ht="19.5" hidden="false" customHeight="true" outlineLevel="0" collapsed="false">
      <c r="A64" s="85" t="n">
        <f aca="false">$A$54</f>
        <v>0</v>
      </c>
      <c r="B64" s="85" t="n">
        <f aca="false">$B$54</f>
        <v>0</v>
      </c>
      <c r="C64" s="54"/>
      <c r="D64" s="54"/>
      <c r="E64" s="63"/>
      <c r="F64" s="64"/>
      <c r="G64" s="64"/>
      <c r="H64" s="64"/>
    </row>
    <row r="65" customFormat="false" ht="19.5" hidden="false" customHeight="true" outlineLevel="0" collapsed="false">
      <c r="A65" s="85" t="n">
        <f aca="false">$A$54</f>
        <v>0</v>
      </c>
      <c r="B65" s="85" t="n">
        <f aca="false">$B$54</f>
        <v>0</v>
      </c>
      <c r="C65" s="71"/>
      <c r="D65" s="54"/>
      <c r="E65" s="63"/>
      <c r="F65" s="64"/>
      <c r="G65" s="64"/>
      <c r="H65" s="64"/>
    </row>
    <row r="66" customFormat="false" ht="19.5" hidden="false" customHeight="true" outlineLevel="0" collapsed="false">
      <c r="A66" s="85" t="n">
        <f aca="false">$A$54</f>
        <v>0</v>
      </c>
      <c r="B66" s="85" t="n">
        <f aca="false">$B$54</f>
        <v>0</v>
      </c>
      <c r="C66" s="54"/>
      <c r="D66" s="54"/>
      <c r="E66" s="63"/>
      <c r="F66" s="64"/>
      <c r="G66" s="64"/>
      <c r="H66" s="64"/>
    </row>
    <row r="67" customFormat="false" ht="19.5" hidden="false" customHeight="true" outlineLevel="0" collapsed="false">
      <c r="A67" s="85" t="n">
        <f aca="false">$A$54</f>
        <v>0</v>
      </c>
      <c r="B67" s="85" t="n">
        <f aca="false">$B$54</f>
        <v>0</v>
      </c>
      <c r="C67" s="54"/>
      <c r="D67" s="54"/>
      <c r="E67" s="63"/>
      <c r="F67" s="64"/>
      <c r="G67" s="64"/>
      <c r="H67" s="64"/>
    </row>
    <row r="68" customFormat="false" ht="19.5" hidden="false" customHeight="true" outlineLevel="0" collapsed="false">
      <c r="A68" s="85" t="n">
        <f aca="false">$A$54</f>
        <v>0</v>
      </c>
      <c r="B68" s="85" t="n">
        <f aca="false">$B$54</f>
        <v>0</v>
      </c>
      <c r="C68" s="54"/>
      <c r="D68" s="54"/>
      <c r="E68" s="63"/>
      <c r="F68" s="64"/>
      <c r="G68" s="64"/>
      <c r="H68" s="64"/>
    </row>
    <row r="69" customFormat="false" ht="19.5" hidden="false" customHeight="true" outlineLevel="0" collapsed="false">
      <c r="A69" s="85" t="n">
        <f aca="false">$A$54</f>
        <v>0</v>
      </c>
      <c r="B69" s="85" t="n">
        <f aca="false">$B$54</f>
        <v>0</v>
      </c>
      <c r="C69" s="54"/>
      <c r="D69" s="54"/>
      <c r="E69" s="63"/>
      <c r="F69" s="64"/>
      <c r="G69" s="64"/>
      <c r="H69" s="64"/>
    </row>
    <row r="70" customFormat="false" ht="19.5" hidden="false" customHeight="true" outlineLevel="0" collapsed="false">
      <c r="A70" s="85" t="n">
        <f aca="false">$A$54</f>
        <v>0</v>
      </c>
      <c r="B70" s="85" t="n">
        <f aca="false">$B$54</f>
        <v>0</v>
      </c>
      <c r="C70" s="54"/>
      <c r="D70" s="54"/>
      <c r="E70" s="63"/>
      <c r="G70" s="64"/>
      <c r="H70" s="64"/>
    </row>
    <row r="72" customFormat="false" ht="25.5" hidden="false" customHeight="true" outlineLevel="0" collapsed="false">
      <c r="A72" s="42" t="s">
        <v>93</v>
      </c>
      <c r="B72" s="42"/>
      <c r="C72" s="42"/>
      <c r="D72" s="42"/>
      <c r="E72" s="42"/>
      <c r="F72" s="42"/>
      <c r="G72" s="42"/>
      <c r="H72" s="42"/>
      <c r="I72" s="42"/>
    </row>
    <row r="73" customFormat="false" ht="25.5" hidden="false" customHeight="true" outlineLevel="0" collapsed="false">
      <c r="A73" s="79" t="s">
        <v>86</v>
      </c>
      <c r="B73" s="79"/>
      <c r="C73" s="79"/>
      <c r="D73" s="79"/>
      <c r="E73" s="79"/>
      <c r="F73" s="79"/>
      <c r="G73" s="79"/>
      <c r="H73" s="79"/>
      <c r="I73" s="79"/>
    </row>
    <row r="74" customFormat="false" ht="39" hidden="false" customHeight="false" outlineLevel="0" collapsed="false">
      <c r="A74" s="44" t="s">
        <v>87</v>
      </c>
      <c r="B74" s="44" t="s">
        <v>42</v>
      </c>
      <c r="C74" s="44" t="s">
        <v>43</v>
      </c>
      <c r="D74" s="44" t="s">
        <v>44</v>
      </c>
      <c r="E74" s="44" t="s">
        <v>45</v>
      </c>
      <c r="F74" s="44" t="s">
        <v>46</v>
      </c>
      <c r="G74" s="44" t="s">
        <v>47</v>
      </c>
      <c r="H74" s="44" t="s">
        <v>48</v>
      </c>
      <c r="I74" s="44" t="s">
        <v>49</v>
      </c>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c r="EN74" s="45"/>
      <c r="EO74" s="45"/>
      <c r="EP74" s="45"/>
      <c r="EQ74" s="45"/>
      <c r="ER74" s="45"/>
      <c r="ES74" s="45"/>
      <c r="ET74" s="45"/>
      <c r="EU74" s="45"/>
      <c r="EV74" s="45"/>
      <c r="EW74" s="45"/>
      <c r="EX74" s="45"/>
      <c r="EY74" s="45"/>
      <c r="EZ74" s="45"/>
      <c r="FA74" s="45"/>
      <c r="FB74" s="45"/>
      <c r="FC74" s="45"/>
      <c r="FD74" s="45"/>
      <c r="FE74" s="45"/>
      <c r="FF74" s="45"/>
      <c r="FG74" s="45"/>
      <c r="FH74" s="45"/>
      <c r="FI74" s="45"/>
      <c r="FJ74" s="45"/>
      <c r="FK74" s="45"/>
      <c r="FL74" s="45"/>
      <c r="FM74" s="45"/>
      <c r="FN74" s="45"/>
      <c r="FO74" s="45"/>
      <c r="FP74" s="45"/>
      <c r="FQ74" s="45"/>
      <c r="FR74" s="45"/>
      <c r="FS74" s="45"/>
      <c r="FT74" s="45"/>
      <c r="FU74" s="45"/>
      <c r="FV74" s="45"/>
      <c r="FW74" s="45"/>
      <c r="FX74" s="45"/>
      <c r="FY74" s="45"/>
      <c r="FZ74" s="45"/>
      <c r="GA74" s="45"/>
      <c r="GB74" s="45"/>
      <c r="GC74" s="45"/>
      <c r="GD74" s="45"/>
      <c r="GE74" s="45"/>
      <c r="GF74" s="45"/>
      <c r="GG74" s="45"/>
      <c r="GH74" s="45"/>
      <c r="GI74" s="45"/>
      <c r="GJ74" s="45"/>
      <c r="GK74" s="45"/>
      <c r="GL74" s="45"/>
      <c r="GM74" s="45"/>
      <c r="GN74" s="45"/>
      <c r="GO74" s="45"/>
      <c r="GP74" s="45"/>
      <c r="GQ74" s="45"/>
      <c r="GR74" s="45"/>
      <c r="GS74" s="45"/>
      <c r="GT74" s="45"/>
      <c r="GU74" s="45"/>
      <c r="GV74" s="45"/>
      <c r="GW74" s="45"/>
      <c r="GX74" s="45"/>
      <c r="GY74" s="45"/>
      <c r="GZ74" s="45"/>
      <c r="HA74" s="45"/>
      <c r="HB74" s="45"/>
      <c r="HC74" s="45"/>
      <c r="HD74" s="45"/>
      <c r="HE74" s="45"/>
      <c r="HF74" s="45"/>
      <c r="HG74" s="45"/>
      <c r="HH74" s="45"/>
      <c r="HI74" s="45"/>
      <c r="HJ74" s="45"/>
      <c r="HK74" s="45"/>
      <c r="HL74" s="45"/>
      <c r="HM74" s="45"/>
      <c r="HN74" s="45"/>
      <c r="HO74" s="45"/>
      <c r="HP74" s="45"/>
      <c r="HQ74" s="45"/>
      <c r="HR74" s="45"/>
      <c r="HS74" s="45"/>
      <c r="HT74" s="45"/>
      <c r="HU74" s="45"/>
      <c r="HV74" s="45"/>
      <c r="HW74" s="45"/>
      <c r="HX74" s="45"/>
      <c r="HY74" s="45"/>
      <c r="HZ74" s="45"/>
      <c r="IA74" s="45"/>
      <c r="IB74" s="45"/>
      <c r="IC74" s="45"/>
      <c r="ID74" s="45"/>
      <c r="IE74" s="45"/>
      <c r="IF74" s="45"/>
      <c r="IG74" s="45"/>
      <c r="IH74" s="45"/>
      <c r="II74" s="45"/>
      <c r="IJ74" s="45"/>
      <c r="IK74" s="45"/>
      <c r="IL74" s="45"/>
      <c r="IM74" s="45"/>
      <c r="IN74" s="45"/>
    </row>
    <row r="75" s="50" customFormat="true" ht="25.5" hidden="false" customHeight="true" outlineLevel="0" collapsed="false">
      <c r="A75" s="46" t="s">
        <v>88</v>
      </c>
      <c r="B75" s="46" t="s">
        <v>50</v>
      </c>
      <c r="C75" s="47" t="s">
        <v>51</v>
      </c>
      <c r="D75" s="47" t="n">
        <v>123456</v>
      </c>
      <c r="E75" s="48" t="n">
        <v>1000</v>
      </c>
      <c r="F75" s="49" t="s">
        <v>52</v>
      </c>
      <c r="G75" s="49" t="s">
        <v>53</v>
      </c>
      <c r="H75" s="49" t="s">
        <v>54</v>
      </c>
      <c r="I75" s="49" t="n">
        <v>6</v>
      </c>
    </row>
    <row r="76" customFormat="false" ht="30" hidden="false" customHeight="true" outlineLevel="0" collapsed="false">
      <c r="A76" s="52"/>
      <c r="B76" s="89"/>
      <c r="C76" s="52"/>
      <c r="D76" s="80"/>
      <c r="E76" s="53" t="n">
        <f aca="false">SUM(E80,E83:E92)</f>
        <v>0</v>
      </c>
      <c r="F76" s="54"/>
      <c r="G76" s="54"/>
      <c r="H76" s="54"/>
      <c r="I76" s="55"/>
    </row>
    <row r="77" customFormat="false" ht="25.5" hidden="false" customHeight="true" outlineLevel="0" collapsed="false">
      <c r="A77" s="56" t="s">
        <v>89</v>
      </c>
      <c r="B77" s="56"/>
      <c r="C77" s="56"/>
      <c r="D77" s="56"/>
      <c r="E77" s="56"/>
      <c r="F77" s="57"/>
      <c r="G77" s="57"/>
      <c r="H77" s="57"/>
    </row>
    <row r="78" customFormat="false" ht="25.5" hidden="false" customHeight="false" outlineLevel="0" collapsed="false">
      <c r="A78" s="59" t="s">
        <v>87</v>
      </c>
      <c r="B78" s="59" t="s">
        <v>42</v>
      </c>
      <c r="C78" s="59" t="s">
        <v>57</v>
      </c>
      <c r="D78" s="59" t="s">
        <v>44</v>
      </c>
      <c r="E78" s="59" t="s">
        <v>45</v>
      </c>
      <c r="F78" s="57"/>
      <c r="G78" s="57"/>
      <c r="H78" s="57"/>
    </row>
    <row r="79" customFormat="false" ht="25.5" hidden="false" customHeight="false" outlineLevel="0" collapsed="false">
      <c r="A79" s="46" t="s">
        <v>58</v>
      </c>
      <c r="B79" s="46" t="s">
        <v>58</v>
      </c>
      <c r="C79" s="46" t="s">
        <v>59</v>
      </c>
      <c r="D79" s="47" t="n">
        <v>123</v>
      </c>
      <c r="E79" s="48" t="n">
        <v>800</v>
      </c>
      <c r="F79" s="57"/>
      <c r="G79" s="57"/>
    </row>
    <row r="80" customFormat="false" ht="30" hidden="false" customHeight="true" outlineLevel="0" collapsed="false">
      <c r="A80" s="81" t="n">
        <f aca="false">$A$76</f>
        <v>0</v>
      </c>
      <c r="B80" s="81" t="n">
        <f aca="false">$B$76</f>
        <v>0</v>
      </c>
      <c r="C80" s="82"/>
      <c r="D80" s="83"/>
      <c r="E80" s="63"/>
      <c r="F80" s="84"/>
      <c r="G80" s="57"/>
    </row>
    <row r="81" customFormat="false" ht="25.5" hidden="false" customHeight="true" outlineLevel="0" collapsed="false">
      <c r="A81" s="56" t="s">
        <v>90</v>
      </c>
      <c r="B81" s="56"/>
      <c r="C81" s="56"/>
      <c r="D81" s="56"/>
      <c r="E81" s="56"/>
      <c r="F81" s="64"/>
      <c r="G81" s="57"/>
      <c r="H81" s="57"/>
    </row>
    <row r="82" customFormat="false" ht="24.75" hidden="false" customHeight="true" outlineLevel="0" collapsed="false">
      <c r="A82" s="46" t="s">
        <v>58</v>
      </c>
      <c r="B82" s="46" t="s">
        <v>58</v>
      </c>
      <c r="C82" s="46" t="s">
        <v>61</v>
      </c>
      <c r="D82" s="47" t="n">
        <v>456</v>
      </c>
      <c r="E82" s="48" t="n">
        <v>200</v>
      </c>
      <c r="F82" s="64"/>
      <c r="G82" s="64"/>
      <c r="H82" s="64"/>
    </row>
    <row r="83" customFormat="false" ht="19.5" hidden="false" customHeight="true" outlineLevel="0" collapsed="false">
      <c r="A83" s="85" t="n">
        <f aca="false">$A$76</f>
        <v>0</v>
      </c>
      <c r="B83" s="81" t="n">
        <f aca="false">$B$76</f>
        <v>0</v>
      </c>
      <c r="C83" s="54"/>
      <c r="D83" s="54"/>
      <c r="E83" s="63"/>
      <c r="F83" s="64"/>
      <c r="G83" s="64"/>
      <c r="H83" s="64"/>
    </row>
    <row r="84" customFormat="false" ht="19.5" hidden="false" customHeight="true" outlineLevel="0" collapsed="false">
      <c r="A84" s="85" t="n">
        <f aca="false">$A$76</f>
        <v>0</v>
      </c>
      <c r="B84" s="81" t="n">
        <f aca="false">$B$76</f>
        <v>0</v>
      </c>
      <c r="C84" s="54"/>
      <c r="D84" s="54"/>
      <c r="E84" s="63"/>
      <c r="F84" s="64"/>
      <c r="G84" s="64"/>
      <c r="H84" s="64"/>
    </row>
    <row r="85" customFormat="false" ht="19.5" hidden="false" customHeight="true" outlineLevel="0" collapsed="false">
      <c r="A85" s="85" t="n">
        <f aca="false">$A$76</f>
        <v>0</v>
      </c>
      <c r="B85" s="81" t="n">
        <f aca="false">$B$76</f>
        <v>0</v>
      </c>
      <c r="C85" s="54"/>
      <c r="D85" s="54"/>
      <c r="E85" s="63"/>
      <c r="F85" s="64"/>
      <c r="G85" s="64"/>
      <c r="H85" s="64"/>
    </row>
    <row r="86" customFormat="false" ht="19.5" hidden="false" customHeight="true" outlineLevel="0" collapsed="false">
      <c r="A86" s="85" t="n">
        <f aca="false">$A$76</f>
        <v>0</v>
      </c>
      <c r="B86" s="81" t="n">
        <f aca="false">$B$76</f>
        <v>0</v>
      </c>
      <c r="C86" s="54"/>
      <c r="D86" s="54"/>
      <c r="E86" s="63"/>
      <c r="F86" s="64"/>
      <c r="G86" s="64"/>
      <c r="H86" s="64"/>
    </row>
    <row r="87" customFormat="false" ht="19.5" hidden="false" customHeight="true" outlineLevel="0" collapsed="false">
      <c r="A87" s="85" t="n">
        <f aca="false">$A$76</f>
        <v>0</v>
      </c>
      <c r="B87" s="81" t="n">
        <f aca="false">$B$76</f>
        <v>0</v>
      </c>
      <c r="C87" s="71"/>
      <c r="D87" s="54"/>
      <c r="E87" s="63"/>
      <c r="F87" s="64"/>
      <c r="G87" s="64"/>
      <c r="H87" s="64"/>
    </row>
    <row r="88" customFormat="false" ht="19.5" hidden="false" customHeight="true" outlineLevel="0" collapsed="false">
      <c r="A88" s="85" t="n">
        <f aca="false">$A$76</f>
        <v>0</v>
      </c>
      <c r="B88" s="81" t="n">
        <f aca="false">$B$76</f>
        <v>0</v>
      </c>
      <c r="C88" s="54"/>
      <c r="D88" s="54"/>
      <c r="E88" s="63"/>
      <c r="F88" s="64"/>
      <c r="G88" s="64"/>
      <c r="H88" s="64"/>
    </row>
    <row r="89" customFormat="false" ht="19.5" hidden="false" customHeight="true" outlineLevel="0" collapsed="false">
      <c r="A89" s="85" t="n">
        <f aca="false">$A$76</f>
        <v>0</v>
      </c>
      <c r="B89" s="81" t="n">
        <f aca="false">$B$76</f>
        <v>0</v>
      </c>
      <c r="C89" s="54"/>
      <c r="D89" s="54"/>
      <c r="E89" s="63"/>
      <c r="F89" s="64"/>
      <c r="G89" s="64"/>
      <c r="H89" s="64"/>
    </row>
    <row r="90" customFormat="false" ht="19.5" hidden="false" customHeight="true" outlineLevel="0" collapsed="false">
      <c r="A90" s="85" t="n">
        <f aca="false">$A$76</f>
        <v>0</v>
      </c>
      <c r="B90" s="81" t="n">
        <f aca="false">$B$76</f>
        <v>0</v>
      </c>
      <c r="C90" s="54"/>
      <c r="D90" s="54"/>
      <c r="E90" s="63"/>
      <c r="F90" s="64"/>
      <c r="G90" s="64"/>
      <c r="H90" s="64"/>
    </row>
    <row r="91" customFormat="false" ht="19.5" hidden="false" customHeight="true" outlineLevel="0" collapsed="false">
      <c r="A91" s="85" t="n">
        <f aca="false">$A$76</f>
        <v>0</v>
      </c>
      <c r="B91" s="81" t="n">
        <f aca="false">$B$76</f>
        <v>0</v>
      </c>
      <c r="C91" s="54"/>
      <c r="D91" s="54"/>
      <c r="E91" s="63"/>
      <c r="F91" s="64"/>
      <c r="G91" s="64"/>
      <c r="H91" s="64"/>
    </row>
    <row r="92" customFormat="false" ht="19.5" hidden="false" customHeight="true" outlineLevel="0" collapsed="false">
      <c r="A92" s="90" t="n">
        <f aca="false">$A$76</f>
        <v>0</v>
      </c>
      <c r="B92" s="70" t="n">
        <f aca="false">$B$76</f>
        <v>0</v>
      </c>
      <c r="C92" s="91"/>
      <c r="D92" s="54"/>
      <c r="E92" s="63"/>
      <c r="G92" s="64"/>
      <c r="H92" s="64"/>
    </row>
    <row r="94" customFormat="false" ht="25.5" hidden="false" customHeight="true" outlineLevel="0" collapsed="false">
      <c r="A94" s="42" t="s">
        <v>94</v>
      </c>
      <c r="B94" s="42"/>
      <c r="C94" s="42"/>
      <c r="D94" s="42"/>
      <c r="E94" s="42"/>
      <c r="F94" s="42"/>
      <c r="G94" s="42"/>
      <c r="H94" s="42"/>
      <c r="I94" s="42"/>
    </row>
    <row r="95" customFormat="false" ht="25.5" hidden="false" customHeight="true" outlineLevel="0" collapsed="false">
      <c r="A95" s="79" t="s">
        <v>86</v>
      </c>
      <c r="B95" s="79"/>
      <c r="C95" s="79"/>
      <c r="D95" s="79"/>
      <c r="E95" s="79"/>
      <c r="F95" s="79"/>
      <c r="G95" s="79"/>
      <c r="H95" s="79"/>
      <c r="I95" s="79"/>
    </row>
    <row r="96" customFormat="false" ht="39" hidden="false" customHeight="false" outlineLevel="0" collapsed="false">
      <c r="A96" s="44" t="s">
        <v>87</v>
      </c>
      <c r="B96" s="44" t="s">
        <v>42</v>
      </c>
      <c r="C96" s="44" t="s">
        <v>43</v>
      </c>
      <c r="D96" s="44" t="s">
        <v>44</v>
      </c>
      <c r="E96" s="44" t="s">
        <v>45</v>
      </c>
      <c r="F96" s="44" t="s">
        <v>46</v>
      </c>
      <c r="G96" s="44" t="s">
        <v>47</v>
      </c>
      <c r="H96" s="44" t="s">
        <v>48</v>
      </c>
      <c r="I96" s="44" t="s">
        <v>49</v>
      </c>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45"/>
      <c r="CT96" s="45"/>
      <c r="CU96" s="45"/>
      <c r="CV96" s="45"/>
      <c r="CW96" s="45"/>
      <c r="CX96" s="45"/>
      <c r="CY96" s="45"/>
      <c r="CZ96" s="45"/>
      <c r="DA96" s="45"/>
      <c r="DB96" s="45"/>
      <c r="DC96" s="45"/>
      <c r="DD96" s="45"/>
      <c r="DE96" s="45"/>
      <c r="DF96" s="45"/>
      <c r="DG96" s="45"/>
      <c r="DH96" s="45"/>
      <c r="DI96" s="45"/>
      <c r="DJ96" s="45"/>
      <c r="DK96" s="45"/>
      <c r="DL96" s="45"/>
      <c r="DM96" s="45"/>
      <c r="DN96" s="45"/>
      <c r="DO96" s="45"/>
      <c r="DP96" s="45"/>
      <c r="DQ96" s="45"/>
      <c r="DR96" s="45"/>
      <c r="DS96" s="45"/>
      <c r="DT96" s="45"/>
      <c r="DU96" s="45"/>
      <c r="DV96" s="45"/>
      <c r="DW96" s="45"/>
      <c r="DX96" s="45"/>
      <c r="DY96" s="45"/>
      <c r="DZ96" s="45"/>
      <c r="EA96" s="45"/>
      <c r="EB96" s="45"/>
      <c r="EC96" s="45"/>
      <c r="ED96" s="45"/>
      <c r="EE96" s="45"/>
      <c r="EF96" s="45"/>
      <c r="EG96" s="45"/>
      <c r="EH96" s="45"/>
      <c r="EI96" s="45"/>
      <c r="EJ96" s="45"/>
      <c r="EK96" s="45"/>
      <c r="EL96" s="45"/>
      <c r="EM96" s="45"/>
      <c r="EN96" s="45"/>
      <c r="EO96" s="45"/>
      <c r="EP96" s="45"/>
      <c r="EQ96" s="45"/>
      <c r="ER96" s="45"/>
      <c r="ES96" s="45"/>
      <c r="ET96" s="45"/>
      <c r="EU96" s="45"/>
      <c r="EV96" s="45"/>
      <c r="EW96" s="45"/>
      <c r="EX96" s="45"/>
      <c r="EY96" s="45"/>
      <c r="EZ96" s="45"/>
      <c r="FA96" s="45"/>
      <c r="FB96" s="45"/>
      <c r="FC96" s="45"/>
      <c r="FD96" s="45"/>
      <c r="FE96" s="45"/>
      <c r="FF96" s="45"/>
      <c r="FG96" s="45"/>
      <c r="FH96" s="45"/>
      <c r="FI96" s="45"/>
      <c r="FJ96" s="45"/>
      <c r="FK96" s="45"/>
      <c r="FL96" s="45"/>
      <c r="FM96" s="45"/>
      <c r="FN96" s="45"/>
      <c r="FO96" s="45"/>
      <c r="FP96" s="45"/>
      <c r="FQ96" s="45"/>
      <c r="FR96" s="45"/>
      <c r="FS96" s="45"/>
      <c r="FT96" s="45"/>
      <c r="FU96" s="45"/>
      <c r="FV96" s="45"/>
      <c r="FW96" s="45"/>
      <c r="FX96" s="45"/>
      <c r="FY96" s="45"/>
      <c r="FZ96" s="45"/>
      <c r="GA96" s="45"/>
      <c r="GB96" s="45"/>
      <c r="GC96" s="45"/>
      <c r="GD96" s="45"/>
      <c r="GE96" s="45"/>
      <c r="GF96" s="45"/>
      <c r="GG96" s="45"/>
      <c r="GH96" s="45"/>
      <c r="GI96" s="45"/>
      <c r="GJ96" s="45"/>
      <c r="GK96" s="45"/>
      <c r="GL96" s="45"/>
      <c r="GM96" s="45"/>
      <c r="GN96" s="45"/>
      <c r="GO96" s="45"/>
      <c r="GP96" s="45"/>
      <c r="GQ96" s="45"/>
      <c r="GR96" s="45"/>
      <c r="GS96" s="45"/>
      <c r="GT96" s="45"/>
      <c r="GU96" s="45"/>
      <c r="GV96" s="45"/>
      <c r="GW96" s="45"/>
      <c r="GX96" s="45"/>
      <c r="GY96" s="45"/>
      <c r="GZ96" s="45"/>
      <c r="HA96" s="45"/>
      <c r="HB96" s="45"/>
      <c r="HC96" s="45"/>
      <c r="HD96" s="45"/>
      <c r="HE96" s="45"/>
      <c r="HF96" s="45"/>
      <c r="HG96" s="45"/>
      <c r="HH96" s="45"/>
      <c r="HI96" s="45"/>
      <c r="HJ96" s="45"/>
      <c r="HK96" s="45"/>
      <c r="HL96" s="45"/>
      <c r="HM96" s="45"/>
      <c r="HN96" s="45"/>
      <c r="HO96" s="45"/>
      <c r="HP96" s="45"/>
      <c r="HQ96" s="45"/>
      <c r="HR96" s="45"/>
      <c r="HS96" s="45"/>
      <c r="HT96" s="45"/>
      <c r="HU96" s="45"/>
      <c r="HV96" s="45"/>
      <c r="HW96" s="45"/>
      <c r="HX96" s="45"/>
      <c r="HY96" s="45"/>
      <c r="HZ96" s="45"/>
      <c r="IA96" s="45"/>
      <c r="IB96" s="45"/>
      <c r="IC96" s="45"/>
      <c r="ID96" s="45"/>
      <c r="IE96" s="45"/>
      <c r="IF96" s="45"/>
      <c r="IG96" s="45"/>
      <c r="IH96" s="45"/>
      <c r="II96" s="45"/>
      <c r="IJ96" s="45"/>
      <c r="IK96" s="45"/>
      <c r="IL96" s="45"/>
      <c r="IM96" s="45"/>
      <c r="IN96" s="45"/>
    </row>
    <row r="97" s="50" customFormat="true" ht="25.5" hidden="false" customHeight="true" outlineLevel="0" collapsed="false">
      <c r="A97" s="46" t="s">
        <v>88</v>
      </c>
      <c r="B97" s="46" t="s">
        <v>50</v>
      </c>
      <c r="C97" s="47" t="s">
        <v>51</v>
      </c>
      <c r="D97" s="47" t="n">
        <v>123456</v>
      </c>
      <c r="E97" s="48" t="n">
        <v>1000</v>
      </c>
      <c r="F97" s="49" t="s">
        <v>52</v>
      </c>
      <c r="G97" s="49" t="s">
        <v>53</v>
      </c>
      <c r="H97" s="49" t="s">
        <v>54</v>
      </c>
      <c r="I97" s="49" t="n">
        <v>6</v>
      </c>
    </row>
    <row r="98" customFormat="false" ht="30" hidden="false" customHeight="true" outlineLevel="0" collapsed="false">
      <c r="A98" s="52"/>
      <c r="B98" s="52"/>
      <c r="C98" s="52"/>
      <c r="D98" s="80"/>
      <c r="E98" s="53" t="n">
        <f aca="false">SUM(E102,E105:E114)</f>
        <v>0</v>
      </c>
      <c r="F98" s="54"/>
      <c r="G98" s="54"/>
      <c r="H98" s="54"/>
      <c r="I98" s="55"/>
    </row>
    <row r="99" customFormat="false" ht="25.5" hidden="false" customHeight="true" outlineLevel="0" collapsed="false">
      <c r="A99" s="56" t="s">
        <v>89</v>
      </c>
      <c r="B99" s="56"/>
      <c r="C99" s="56"/>
      <c r="D99" s="56"/>
      <c r="E99" s="56"/>
      <c r="F99" s="57"/>
      <c r="G99" s="57"/>
      <c r="H99" s="57"/>
    </row>
    <row r="100" customFormat="false" ht="25.5" hidden="false" customHeight="false" outlineLevel="0" collapsed="false">
      <c r="A100" s="59" t="s">
        <v>87</v>
      </c>
      <c r="B100" s="59" t="s">
        <v>42</v>
      </c>
      <c r="C100" s="59" t="s">
        <v>57</v>
      </c>
      <c r="D100" s="59" t="s">
        <v>44</v>
      </c>
      <c r="E100" s="59" t="s">
        <v>45</v>
      </c>
      <c r="F100" s="57"/>
      <c r="G100" s="57"/>
      <c r="H100" s="57"/>
    </row>
    <row r="101" customFormat="false" ht="25.5" hidden="false" customHeight="false" outlineLevel="0" collapsed="false">
      <c r="A101" s="46" t="s">
        <v>58</v>
      </c>
      <c r="B101" s="46" t="s">
        <v>58</v>
      </c>
      <c r="C101" s="46" t="s">
        <v>59</v>
      </c>
      <c r="D101" s="47" t="n">
        <v>123</v>
      </c>
      <c r="E101" s="48" t="n">
        <v>800</v>
      </c>
      <c r="F101" s="57"/>
      <c r="G101" s="57"/>
    </row>
    <row r="102" customFormat="false" ht="30" hidden="false" customHeight="true" outlineLevel="0" collapsed="false">
      <c r="A102" s="81" t="n">
        <f aca="false">$A$98</f>
        <v>0</v>
      </c>
      <c r="B102" s="81" t="n">
        <f aca="false">$B$98</f>
        <v>0</v>
      </c>
      <c r="C102" s="82"/>
      <c r="D102" s="83"/>
      <c r="E102" s="63"/>
      <c r="F102" s="84"/>
      <c r="G102" s="57"/>
    </row>
    <row r="103" customFormat="false" ht="25.5" hidden="false" customHeight="true" outlineLevel="0" collapsed="false">
      <c r="A103" s="56" t="s">
        <v>90</v>
      </c>
      <c r="B103" s="56"/>
      <c r="C103" s="56"/>
      <c r="D103" s="56"/>
      <c r="E103" s="56"/>
      <c r="F103" s="64"/>
      <c r="G103" s="57"/>
      <c r="H103" s="57"/>
    </row>
    <row r="104" customFormat="false" ht="24.75" hidden="false" customHeight="true" outlineLevel="0" collapsed="false">
      <c r="A104" s="46" t="s">
        <v>58</v>
      </c>
      <c r="B104" s="46" t="s">
        <v>58</v>
      </c>
      <c r="C104" s="46" t="s">
        <v>61</v>
      </c>
      <c r="D104" s="47" t="n">
        <v>456</v>
      </c>
      <c r="E104" s="48" t="n">
        <v>200</v>
      </c>
      <c r="F104" s="64"/>
      <c r="G104" s="64"/>
      <c r="H104" s="64"/>
    </row>
    <row r="105" customFormat="false" ht="19.5" hidden="false" customHeight="true" outlineLevel="0" collapsed="false">
      <c r="A105" s="85" t="n">
        <f aca="false">$A$98</f>
        <v>0</v>
      </c>
      <c r="B105" s="85" t="n">
        <f aca="false">$B$98</f>
        <v>0</v>
      </c>
      <c r="C105" s="54"/>
      <c r="D105" s="54"/>
      <c r="E105" s="63"/>
      <c r="F105" s="64"/>
      <c r="G105" s="64"/>
      <c r="H105" s="64"/>
    </row>
    <row r="106" customFormat="false" ht="19.5" hidden="false" customHeight="true" outlineLevel="0" collapsed="false">
      <c r="A106" s="85" t="n">
        <f aca="false">$A$98</f>
        <v>0</v>
      </c>
      <c r="B106" s="85" t="n">
        <f aca="false">$B$98</f>
        <v>0</v>
      </c>
      <c r="C106" s="54"/>
      <c r="D106" s="54"/>
      <c r="E106" s="63"/>
      <c r="F106" s="64"/>
      <c r="G106" s="64"/>
      <c r="H106" s="64"/>
    </row>
    <row r="107" customFormat="false" ht="19.5" hidden="false" customHeight="true" outlineLevel="0" collapsed="false">
      <c r="A107" s="85" t="n">
        <f aca="false">$A$98</f>
        <v>0</v>
      </c>
      <c r="B107" s="85" t="n">
        <f aca="false">$B$98</f>
        <v>0</v>
      </c>
      <c r="C107" s="54"/>
      <c r="D107" s="54"/>
      <c r="E107" s="63"/>
      <c r="F107" s="64"/>
      <c r="G107" s="64"/>
      <c r="H107" s="64"/>
    </row>
    <row r="108" customFormat="false" ht="19.5" hidden="false" customHeight="true" outlineLevel="0" collapsed="false">
      <c r="A108" s="85" t="n">
        <f aca="false">$A$98</f>
        <v>0</v>
      </c>
      <c r="B108" s="85" t="n">
        <f aca="false">$B$98</f>
        <v>0</v>
      </c>
      <c r="C108" s="54"/>
      <c r="D108" s="54"/>
      <c r="E108" s="63"/>
      <c r="F108" s="64"/>
      <c r="G108" s="64"/>
      <c r="H108" s="64"/>
    </row>
    <row r="109" customFormat="false" ht="19.5" hidden="false" customHeight="true" outlineLevel="0" collapsed="false">
      <c r="A109" s="85" t="n">
        <f aca="false">$A$98</f>
        <v>0</v>
      </c>
      <c r="B109" s="85" t="n">
        <f aca="false">$B$98</f>
        <v>0</v>
      </c>
      <c r="C109" s="71"/>
      <c r="D109" s="54"/>
      <c r="E109" s="63"/>
      <c r="F109" s="64"/>
      <c r="G109" s="64"/>
      <c r="H109" s="64"/>
    </row>
    <row r="110" customFormat="false" ht="19.5" hidden="false" customHeight="true" outlineLevel="0" collapsed="false">
      <c r="A110" s="85" t="n">
        <f aca="false">$A$98</f>
        <v>0</v>
      </c>
      <c r="B110" s="85" t="n">
        <f aca="false">$B$98</f>
        <v>0</v>
      </c>
      <c r="C110" s="54"/>
      <c r="D110" s="54"/>
      <c r="E110" s="63"/>
      <c r="F110" s="64"/>
      <c r="G110" s="64"/>
      <c r="H110" s="64"/>
    </row>
    <row r="111" customFormat="false" ht="19.5" hidden="false" customHeight="true" outlineLevel="0" collapsed="false">
      <c r="A111" s="85" t="n">
        <f aca="false">$A$98</f>
        <v>0</v>
      </c>
      <c r="B111" s="85" t="n">
        <f aca="false">$B$98</f>
        <v>0</v>
      </c>
      <c r="C111" s="54"/>
      <c r="D111" s="54"/>
      <c r="E111" s="63"/>
      <c r="F111" s="64"/>
      <c r="G111" s="64"/>
      <c r="H111" s="64"/>
    </row>
    <row r="112" customFormat="false" ht="19.5" hidden="false" customHeight="true" outlineLevel="0" collapsed="false">
      <c r="A112" s="85" t="n">
        <f aca="false">$A$98</f>
        <v>0</v>
      </c>
      <c r="B112" s="85" t="n">
        <f aca="false">$B$98</f>
        <v>0</v>
      </c>
      <c r="C112" s="54"/>
      <c r="D112" s="54"/>
      <c r="E112" s="63"/>
      <c r="F112" s="64"/>
      <c r="G112" s="64"/>
      <c r="H112" s="64"/>
    </row>
    <row r="113" customFormat="false" ht="19.5" hidden="false" customHeight="true" outlineLevel="0" collapsed="false">
      <c r="A113" s="85" t="n">
        <f aca="false">$A$98</f>
        <v>0</v>
      </c>
      <c r="B113" s="85" t="n">
        <f aca="false">$B$98</f>
        <v>0</v>
      </c>
      <c r="C113" s="54"/>
      <c r="D113" s="54"/>
      <c r="E113" s="63"/>
      <c r="F113" s="64"/>
      <c r="G113" s="64"/>
      <c r="H113" s="64"/>
    </row>
    <row r="114" customFormat="false" ht="19.5" hidden="false" customHeight="true" outlineLevel="0" collapsed="false">
      <c r="A114" s="85" t="n">
        <f aca="false">$A$98</f>
        <v>0</v>
      </c>
      <c r="B114" s="85" t="n">
        <f aca="false">$B$98</f>
        <v>0</v>
      </c>
      <c r="C114" s="54"/>
      <c r="D114" s="54"/>
      <c r="E114" s="63"/>
      <c r="G114" s="64"/>
      <c r="H114" s="64"/>
    </row>
    <row r="116" customFormat="false" ht="25.5" hidden="false" customHeight="true" outlineLevel="0" collapsed="false">
      <c r="A116" s="42" t="s">
        <v>95</v>
      </c>
      <c r="B116" s="42"/>
      <c r="C116" s="42"/>
      <c r="D116" s="42"/>
      <c r="E116" s="42"/>
      <c r="F116" s="42"/>
      <c r="G116" s="42"/>
      <c r="H116" s="42"/>
      <c r="I116" s="42"/>
    </row>
    <row r="117" customFormat="false" ht="25.5" hidden="false" customHeight="true" outlineLevel="0" collapsed="false">
      <c r="A117" s="79" t="s">
        <v>86</v>
      </c>
      <c r="B117" s="79"/>
      <c r="C117" s="79"/>
      <c r="D117" s="79"/>
      <c r="E117" s="79"/>
      <c r="F117" s="79"/>
      <c r="G117" s="79"/>
      <c r="H117" s="79"/>
      <c r="I117" s="79"/>
    </row>
    <row r="118" customFormat="false" ht="39" hidden="false" customHeight="false" outlineLevel="0" collapsed="false">
      <c r="A118" s="44" t="s">
        <v>87</v>
      </c>
      <c r="B118" s="44" t="s">
        <v>42</v>
      </c>
      <c r="C118" s="44" t="s">
        <v>43</v>
      </c>
      <c r="D118" s="44" t="s">
        <v>44</v>
      </c>
      <c r="E118" s="44" t="s">
        <v>45</v>
      </c>
      <c r="F118" s="44" t="s">
        <v>46</v>
      </c>
      <c r="G118" s="44" t="s">
        <v>47</v>
      </c>
      <c r="H118" s="44" t="s">
        <v>48</v>
      </c>
      <c r="I118" s="44" t="s">
        <v>49</v>
      </c>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c r="DE118" s="45"/>
      <c r="DF118" s="45"/>
      <c r="DG118" s="45"/>
      <c r="DH118" s="45"/>
      <c r="DI118" s="45"/>
      <c r="DJ118" s="45"/>
      <c r="DK118" s="45"/>
      <c r="DL118" s="45"/>
      <c r="DM118" s="45"/>
      <c r="DN118" s="45"/>
      <c r="DO118" s="45"/>
      <c r="DP118" s="45"/>
      <c r="DQ118" s="45"/>
      <c r="DR118" s="45"/>
      <c r="DS118" s="45"/>
      <c r="DT118" s="45"/>
      <c r="DU118" s="45"/>
      <c r="DV118" s="45"/>
      <c r="DW118" s="45"/>
      <c r="DX118" s="45"/>
      <c r="DY118" s="45"/>
      <c r="DZ118" s="45"/>
      <c r="EA118" s="45"/>
      <c r="EB118" s="45"/>
      <c r="EC118" s="45"/>
      <c r="ED118" s="45"/>
      <c r="EE118" s="45"/>
      <c r="EF118" s="45"/>
      <c r="EG118" s="45"/>
      <c r="EH118" s="45"/>
      <c r="EI118" s="45"/>
      <c r="EJ118" s="45"/>
      <c r="EK118" s="45"/>
      <c r="EL118" s="45"/>
      <c r="EM118" s="45"/>
      <c r="EN118" s="45"/>
      <c r="EO118" s="45"/>
      <c r="EP118" s="45"/>
      <c r="EQ118" s="45"/>
      <c r="ER118" s="45"/>
      <c r="ES118" s="45"/>
      <c r="ET118" s="45"/>
      <c r="EU118" s="45"/>
      <c r="EV118" s="45"/>
      <c r="EW118" s="45"/>
      <c r="EX118" s="45"/>
      <c r="EY118" s="45"/>
      <c r="EZ118" s="45"/>
      <c r="FA118" s="45"/>
      <c r="FB118" s="45"/>
      <c r="FC118" s="45"/>
      <c r="FD118" s="45"/>
      <c r="FE118" s="45"/>
      <c r="FF118" s="45"/>
      <c r="FG118" s="45"/>
      <c r="FH118" s="45"/>
      <c r="FI118" s="45"/>
      <c r="FJ118" s="45"/>
      <c r="FK118" s="45"/>
      <c r="FL118" s="45"/>
      <c r="FM118" s="45"/>
      <c r="FN118" s="45"/>
      <c r="FO118" s="45"/>
      <c r="FP118" s="45"/>
      <c r="FQ118" s="45"/>
      <c r="FR118" s="45"/>
      <c r="FS118" s="45"/>
      <c r="FT118" s="45"/>
      <c r="FU118" s="45"/>
      <c r="FV118" s="45"/>
      <c r="FW118" s="45"/>
      <c r="FX118" s="45"/>
      <c r="FY118" s="45"/>
      <c r="FZ118" s="45"/>
      <c r="GA118" s="45"/>
      <c r="GB118" s="45"/>
      <c r="GC118" s="45"/>
      <c r="GD118" s="45"/>
      <c r="GE118" s="45"/>
      <c r="GF118" s="45"/>
      <c r="GG118" s="45"/>
      <c r="GH118" s="45"/>
      <c r="GI118" s="45"/>
      <c r="GJ118" s="45"/>
      <c r="GK118" s="45"/>
      <c r="GL118" s="45"/>
      <c r="GM118" s="45"/>
      <c r="GN118" s="45"/>
      <c r="GO118" s="45"/>
      <c r="GP118" s="45"/>
      <c r="GQ118" s="45"/>
      <c r="GR118" s="45"/>
      <c r="GS118" s="45"/>
      <c r="GT118" s="45"/>
      <c r="GU118" s="45"/>
      <c r="GV118" s="45"/>
      <c r="GW118" s="45"/>
      <c r="GX118" s="45"/>
      <c r="GY118" s="45"/>
      <c r="GZ118" s="45"/>
      <c r="HA118" s="45"/>
      <c r="HB118" s="45"/>
      <c r="HC118" s="45"/>
      <c r="HD118" s="45"/>
      <c r="HE118" s="45"/>
      <c r="HF118" s="45"/>
      <c r="HG118" s="45"/>
      <c r="HH118" s="45"/>
      <c r="HI118" s="45"/>
      <c r="HJ118" s="45"/>
      <c r="HK118" s="45"/>
      <c r="HL118" s="45"/>
      <c r="HM118" s="45"/>
      <c r="HN118" s="45"/>
      <c r="HO118" s="45"/>
      <c r="HP118" s="45"/>
      <c r="HQ118" s="45"/>
      <c r="HR118" s="45"/>
      <c r="HS118" s="45"/>
      <c r="HT118" s="45"/>
      <c r="HU118" s="45"/>
      <c r="HV118" s="45"/>
      <c r="HW118" s="45"/>
      <c r="HX118" s="45"/>
      <c r="HY118" s="45"/>
      <c r="HZ118" s="45"/>
      <c r="IA118" s="45"/>
      <c r="IB118" s="45"/>
      <c r="IC118" s="45"/>
      <c r="ID118" s="45"/>
      <c r="IE118" s="45"/>
      <c r="IF118" s="45"/>
      <c r="IG118" s="45"/>
      <c r="IH118" s="45"/>
      <c r="II118" s="45"/>
      <c r="IJ118" s="45"/>
      <c r="IK118" s="45"/>
      <c r="IL118" s="45"/>
      <c r="IM118" s="45"/>
      <c r="IN118" s="45"/>
    </row>
    <row r="119" s="50" customFormat="true" ht="25.5" hidden="false" customHeight="true" outlineLevel="0" collapsed="false">
      <c r="A119" s="46" t="s">
        <v>88</v>
      </c>
      <c r="B119" s="46" t="s">
        <v>50</v>
      </c>
      <c r="C119" s="47" t="s">
        <v>51</v>
      </c>
      <c r="D119" s="47" t="n">
        <v>123456</v>
      </c>
      <c r="E119" s="48" t="n">
        <v>1000</v>
      </c>
      <c r="F119" s="49" t="s">
        <v>52</v>
      </c>
      <c r="G119" s="49" t="s">
        <v>53</v>
      </c>
      <c r="H119" s="49" t="s">
        <v>54</v>
      </c>
      <c r="I119" s="49" t="n">
        <v>6</v>
      </c>
    </row>
    <row r="120" customFormat="false" ht="30" hidden="false" customHeight="true" outlineLevel="0" collapsed="false">
      <c r="A120" s="52"/>
      <c r="B120" s="52"/>
      <c r="C120" s="52"/>
      <c r="D120" s="80"/>
      <c r="E120" s="53" t="n">
        <f aca="false">SUM(E124,E127:E136)</f>
        <v>0</v>
      </c>
      <c r="F120" s="54"/>
      <c r="G120" s="54"/>
      <c r="H120" s="54"/>
      <c r="I120" s="55"/>
    </row>
    <row r="121" customFormat="false" ht="25.5" hidden="false" customHeight="true" outlineLevel="0" collapsed="false">
      <c r="A121" s="56" t="s">
        <v>89</v>
      </c>
      <c r="B121" s="56"/>
      <c r="C121" s="56"/>
      <c r="D121" s="56"/>
      <c r="E121" s="56"/>
      <c r="F121" s="57"/>
      <c r="G121" s="57"/>
      <c r="H121" s="57"/>
    </row>
    <row r="122" customFormat="false" ht="25.5" hidden="false" customHeight="false" outlineLevel="0" collapsed="false">
      <c r="A122" s="59" t="s">
        <v>87</v>
      </c>
      <c r="B122" s="59" t="s">
        <v>42</v>
      </c>
      <c r="C122" s="59" t="s">
        <v>57</v>
      </c>
      <c r="D122" s="59" t="s">
        <v>44</v>
      </c>
      <c r="E122" s="59" t="s">
        <v>45</v>
      </c>
      <c r="F122" s="57"/>
      <c r="G122" s="57"/>
      <c r="H122" s="57"/>
    </row>
    <row r="123" customFormat="false" ht="25.5" hidden="false" customHeight="false" outlineLevel="0" collapsed="false">
      <c r="A123" s="46" t="s">
        <v>58</v>
      </c>
      <c r="B123" s="46" t="s">
        <v>58</v>
      </c>
      <c r="C123" s="46" t="s">
        <v>59</v>
      </c>
      <c r="D123" s="47" t="n">
        <v>123</v>
      </c>
      <c r="E123" s="48" t="n">
        <v>800</v>
      </c>
      <c r="F123" s="57"/>
      <c r="G123" s="57"/>
    </row>
    <row r="124" customFormat="false" ht="30" hidden="false" customHeight="true" outlineLevel="0" collapsed="false">
      <c r="A124" s="81" t="n">
        <f aca="false">$A$120</f>
        <v>0</v>
      </c>
      <c r="B124" s="81" t="n">
        <f aca="false">$B$120</f>
        <v>0</v>
      </c>
      <c r="C124" s="82"/>
      <c r="D124" s="83"/>
      <c r="E124" s="63"/>
      <c r="F124" s="84"/>
      <c r="G124" s="57"/>
    </row>
    <row r="125" customFormat="false" ht="25.5" hidden="false" customHeight="true" outlineLevel="0" collapsed="false">
      <c r="A125" s="56" t="s">
        <v>90</v>
      </c>
      <c r="B125" s="56"/>
      <c r="C125" s="56"/>
      <c r="D125" s="56"/>
      <c r="E125" s="56"/>
      <c r="F125" s="64"/>
      <c r="G125" s="57"/>
      <c r="H125" s="57"/>
    </row>
    <row r="126" customFormat="false" ht="24.75" hidden="false" customHeight="true" outlineLevel="0" collapsed="false">
      <c r="A126" s="46" t="s">
        <v>58</v>
      </c>
      <c r="B126" s="46" t="s">
        <v>58</v>
      </c>
      <c r="C126" s="46" t="s">
        <v>61</v>
      </c>
      <c r="D126" s="47" t="n">
        <v>456</v>
      </c>
      <c r="E126" s="48" t="n">
        <v>200</v>
      </c>
      <c r="F126" s="64"/>
      <c r="G126" s="64"/>
      <c r="H126" s="64"/>
    </row>
    <row r="127" customFormat="false" ht="19.5" hidden="false" customHeight="true" outlineLevel="0" collapsed="false">
      <c r="A127" s="85" t="n">
        <f aca="false">$A$120</f>
        <v>0</v>
      </c>
      <c r="B127" s="85" t="n">
        <f aca="false">$B$120</f>
        <v>0</v>
      </c>
      <c r="C127" s="54"/>
      <c r="D127" s="54"/>
      <c r="E127" s="63"/>
      <c r="F127" s="64"/>
      <c r="G127" s="64"/>
      <c r="H127" s="64"/>
    </row>
    <row r="128" customFormat="false" ht="19.5" hidden="false" customHeight="true" outlineLevel="0" collapsed="false">
      <c r="A128" s="85" t="n">
        <f aca="false">$A$120</f>
        <v>0</v>
      </c>
      <c r="B128" s="85" t="n">
        <f aca="false">$B$120</f>
        <v>0</v>
      </c>
      <c r="C128" s="54"/>
      <c r="D128" s="54"/>
      <c r="E128" s="63"/>
      <c r="F128" s="64"/>
      <c r="G128" s="64"/>
      <c r="H128" s="64"/>
    </row>
    <row r="129" customFormat="false" ht="19.5" hidden="false" customHeight="true" outlineLevel="0" collapsed="false">
      <c r="A129" s="85" t="n">
        <f aca="false">$A$120</f>
        <v>0</v>
      </c>
      <c r="B129" s="85" t="n">
        <f aca="false">$B$120</f>
        <v>0</v>
      </c>
      <c r="C129" s="54"/>
      <c r="D129" s="54"/>
      <c r="E129" s="63"/>
      <c r="F129" s="64"/>
      <c r="G129" s="64"/>
      <c r="H129" s="64"/>
    </row>
    <row r="130" customFormat="false" ht="19.5" hidden="false" customHeight="true" outlineLevel="0" collapsed="false">
      <c r="A130" s="85" t="n">
        <f aca="false">$A$120</f>
        <v>0</v>
      </c>
      <c r="B130" s="85" t="n">
        <f aca="false">$B$120</f>
        <v>0</v>
      </c>
      <c r="C130" s="54"/>
      <c r="D130" s="54"/>
      <c r="E130" s="63"/>
      <c r="F130" s="64"/>
      <c r="G130" s="64"/>
      <c r="H130" s="64"/>
    </row>
    <row r="131" customFormat="false" ht="19.5" hidden="false" customHeight="true" outlineLevel="0" collapsed="false">
      <c r="A131" s="85" t="n">
        <f aca="false">$A$120</f>
        <v>0</v>
      </c>
      <c r="B131" s="85" t="n">
        <f aca="false">$B$120</f>
        <v>0</v>
      </c>
      <c r="C131" s="71"/>
      <c r="D131" s="54"/>
      <c r="E131" s="63"/>
      <c r="F131" s="64"/>
      <c r="G131" s="64"/>
      <c r="H131" s="64"/>
    </row>
    <row r="132" customFormat="false" ht="19.5" hidden="false" customHeight="true" outlineLevel="0" collapsed="false">
      <c r="A132" s="85" t="n">
        <f aca="false">$A$120</f>
        <v>0</v>
      </c>
      <c r="B132" s="85" t="n">
        <f aca="false">$B$120</f>
        <v>0</v>
      </c>
      <c r="C132" s="54"/>
      <c r="D132" s="54"/>
      <c r="E132" s="63"/>
      <c r="F132" s="64"/>
      <c r="G132" s="64"/>
      <c r="H132" s="64"/>
    </row>
    <row r="133" customFormat="false" ht="19.5" hidden="false" customHeight="true" outlineLevel="0" collapsed="false">
      <c r="A133" s="85" t="n">
        <f aca="false">$A$120</f>
        <v>0</v>
      </c>
      <c r="B133" s="85" t="n">
        <f aca="false">$B$120</f>
        <v>0</v>
      </c>
      <c r="C133" s="54"/>
      <c r="D133" s="54"/>
      <c r="E133" s="63"/>
      <c r="F133" s="64"/>
      <c r="G133" s="64"/>
      <c r="H133" s="64"/>
    </row>
    <row r="134" customFormat="false" ht="19.5" hidden="false" customHeight="true" outlineLevel="0" collapsed="false">
      <c r="A134" s="85" t="n">
        <f aca="false">$A$120</f>
        <v>0</v>
      </c>
      <c r="B134" s="85" t="n">
        <f aca="false">$B$120</f>
        <v>0</v>
      </c>
      <c r="C134" s="54"/>
      <c r="D134" s="54"/>
      <c r="E134" s="63"/>
      <c r="F134" s="64"/>
      <c r="G134" s="64"/>
      <c r="H134" s="64"/>
    </row>
    <row r="135" customFormat="false" ht="19.5" hidden="false" customHeight="true" outlineLevel="0" collapsed="false">
      <c r="A135" s="85" t="n">
        <f aca="false">$A$120</f>
        <v>0</v>
      </c>
      <c r="B135" s="85" t="n">
        <f aca="false">$B$120</f>
        <v>0</v>
      </c>
      <c r="C135" s="54"/>
      <c r="D135" s="54"/>
      <c r="E135" s="63"/>
      <c r="F135" s="64"/>
      <c r="G135" s="64"/>
      <c r="H135" s="64"/>
    </row>
    <row r="136" customFormat="false" ht="19.5" hidden="false" customHeight="true" outlineLevel="0" collapsed="false">
      <c r="A136" s="85" t="n">
        <f aca="false">$A$120</f>
        <v>0</v>
      </c>
      <c r="B136" s="85" t="n">
        <f aca="false">$B$120</f>
        <v>0</v>
      </c>
      <c r="C136" s="54"/>
      <c r="D136" s="54"/>
      <c r="E136" s="63"/>
      <c r="G136" s="64"/>
      <c r="H136" s="64"/>
    </row>
    <row r="138" customFormat="false" ht="25.5" hidden="false" customHeight="true" outlineLevel="0" collapsed="false">
      <c r="A138" s="42" t="s">
        <v>96</v>
      </c>
      <c r="B138" s="42"/>
      <c r="C138" s="42"/>
      <c r="D138" s="42"/>
      <c r="E138" s="42"/>
      <c r="F138" s="42"/>
      <c r="G138" s="42"/>
      <c r="H138" s="42"/>
      <c r="I138" s="42"/>
    </row>
    <row r="139" customFormat="false" ht="25.5" hidden="false" customHeight="true" outlineLevel="0" collapsed="false">
      <c r="A139" s="79" t="s">
        <v>86</v>
      </c>
      <c r="B139" s="79"/>
      <c r="C139" s="79"/>
      <c r="D139" s="79"/>
      <c r="E139" s="79"/>
      <c r="F139" s="79"/>
      <c r="G139" s="79"/>
      <c r="H139" s="79"/>
      <c r="I139" s="79"/>
    </row>
    <row r="140" customFormat="false" ht="39" hidden="false" customHeight="false" outlineLevel="0" collapsed="false">
      <c r="A140" s="44" t="s">
        <v>87</v>
      </c>
      <c r="B140" s="44" t="s">
        <v>42</v>
      </c>
      <c r="C140" s="44" t="s">
        <v>43</v>
      </c>
      <c r="D140" s="44" t="s">
        <v>44</v>
      </c>
      <c r="E140" s="44" t="s">
        <v>45</v>
      </c>
      <c r="F140" s="44" t="s">
        <v>46</v>
      </c>
      <c r="G140" s="44" t="s">
        <v>47</v>
      </c>
      <c r="H140" s="44" t="s">
        <v>48</v>
      </c>
      <c r="I140" s="44" t="s">
        <v>49</v>
      </c>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45"/>
      <c r="CY140" s="45"/>
      <c r="CZ140" s="45"/>
      <c r="DA140" s="45"/>
      <c r="DB140" s="45"/>
      <c r="DC140" s="45"/>
      <c r="DD140" s="45"/>
      <c r="DE140" s="45"/>
      <c r="DF140" s="45"/>
      <c r="DG140" s="45"/>
      <c r="DH140" s="45"/>
      <c r="DI140" s="45"/>
      <c r="DJ140" s="45"/>
      <c r="DK140" s="45"/>
      <c r="DL140" s="45"/>
      <c r="DM140" s="45"/>
      <c r="DN140" s="45"/>
      <c r="DO140" s="45"/>
      <c r="DP140" s="45"/>
      <c r="DQ140" s="45"/>
      <c r="DR140" s="45"/>
      <c r="DS140" s="45"/>
      <c r="DT140" s="45"/>
      <c r="DU140" s="45"/>
      <c r="DV140" s="45"/>
      <c r="DW140" s="45"/>
      <c r="DX140" s="45"/>
      <c r="DY140" s="45"/>
      <c r="DZ140" s="45"/>
      <c r="EA140" s="45"/>
      <c r="EB140" s="45"/>
      <c r="EC140" s="45"/>
      <c r="ED140" s="45"/>
      <c r="EE140" s="45"/>
      <c r="EF140" s="45"/>
      <c r="EG140" s="45"/>
      <c r="EH140" s="45"/>
      <c r="EI140" s="45"/>
      <c r="EJ140" s="45"/>
      <c r="EK140" s="45"/>
      <c r="EL140" s="45"/>
      <c r="EM140" s="45"/>
      <c r="EN140" s="45"/>
      <c r="EO140" s="45"/>
      <c r="EP140" s="45"/>
      <c r="EQ140" s="45"/>
      <c r="ER140" s="45"/>
      <c r="ES140" s="45"/>
      <c r="ET140" s="45"/>
      <c r="EU140" s="45"/>
      <c r="EV140" s="45"/>
      <c r="EW140" s="45"/>
      <c r="EX140" s="45"/>
      <c r="EY140" s="45"/>
      <c r="EZ140" s="45"/>
      <c r="FA140" s="45"/>
      <c r="FB140" s="45"/>
      <c r="FC140" s="45"/>
      <c r="FD140" s="45"/>
      <c r="FE140" s="45"/>
      <c r="FF140" s="45"/>
      <c r="FG140" s="45"/>
      <c r="FH140" s="45"/>
      <c r="FI140" s="45"/>
      <c r="FJ140" s="45"/>
      <c r="FK140" s="45"/>
      <c r="FL140" s="45"/>
      <c r="FM140" s="45"/>
      <c r="FN140" s="45"/>
      <c r="FO140" s="45"/>
      <c r="FP140" s="45"/>
      <c r="FQ140" s="45"/>
      <c r="FR140" s="45"/>
      <c r="FS140" s="45"/>
      <c r="FT140" s="45"/>
      <c r="FU140" s="45"/>
      <c r="FV140" s="45"/>
      <c r="FW140" s="45"/>
      <c r="FX140" s="45"/>
      <c r="FY140" s="45"/>
      <c r="FZ140" s="45"/>
      <c r="GA140" s="45"/>
      <c r="GB140" s="45"/>
      <c r="GC140" s="45"/>
      <c r="GD140" s="45"/>
      <c r="GE140" s="45"/>
      <c r="GF140" s="45"/>
      <c r="GG140" s="45"/>
      <c r="GH140" s="45"/>
      <c r="GI140" s="45"/>
      <c r="GJ140" s="45"/>
      <c r="GK140" s="45"/>
      <c r="GL140" s="45"/>
      <c r="GM140" s="45"/>
      <c r="GN140" s="45"/>
      <c r="GO140" s="45"/>
      <c r="GP140" s="45"/>
      <c r="GQ140" s="45"/>
      <c r="GR140" s="45"/>
      <c r="GS140" s="45"/>
      <c r="GT140" s="45"/>
      <c r="GU140" s="45"/>
      <c r="GV140" s="45"/>
      <c r="GW140" s="45"/>
      <c r="GX140" s="45"/>
      <c r="GY140" s="45"/>
      <c r="GZ140" s="45"/>
      <c r="HA140" s="45"/>
      <c r="HB140" s="45"/>
      <c r="HC140" s="45"/>
      <c r="HD140" s="45"/>
      <c r="HE140" s="45"/>
      <c r="HF140" s="45"/>
      <c r="HG140" s="45"/>
      <c r="HH140" s="45"/>
      <c r="HI140" s="45"/>
      <c r="HJ140" s="45"/>
      <c r="HK140" s="45"/>
      <c r="HL140" s="45"/>
      <c r="HM140" s="45"/>
      <c r="HN140" s="45"/>
      <c r="HO140" s="45"/>
      <c r="HP140" s="45"/>
      <c r="HQ140" s="45"/>
      <c r="HR140" s="45"/>
      <c r="HS140" s="45"/>
      <c r="HT140" s="45"/>
      <c r="HU140" s="45"/>
      <c r="HV140" s="45"/>
      <c r="HW140" s="45"/>
      <c r="HX140" s="45"/>
      <c r="HY140" s="45"/>
      <c r="HZ140" s="45"/>
      <c r="IA140" s="45"/>
      <c r="IB140" s="45"/>
      <c r="IC140" s="45"/>
      <c r="ID140" s="45"/>
      <c r="IE140" s="45"/>
      <c r="IF140" s="45"/>
      <c r="IG140" s="45"/>
      <c r="IH140" s="45"/>
      <c r="II140" s="45"/>
      <c r="IJ140" s="45"/>
      <c r="IK140" s="45"/>
      <c r="IL140" s="45"/>
      <c r="IM140" s="45"/>
      <c r="IN140" s="45"/>
    </row>
    <row r="141" s="50" customFormat="true" ht="25.5" hidden="false" customHeight="true" outlineLevel="0" collapsed="false">
      <c r="A141" s="46" t="s">
        <v>88</v>
      </c>
      <c r="B141" s="46" t="s">
        <v>50</v>
      </c>
      <c r="C141" s="47" t="s">
        <v>51</v>
      </c>
      <c r="D141" s="47" t="n">
        <v>123456</v>
      </c>
      <c r="E141" s="48" t="n">
        <v>1000</v>
      </c>
      <c r="F141" s="49" t="s">
        <v>52</v>
      </c>
      <c r="G141" s="49" t="s">
        <v>53</v>
      </c>
      <c r="H141" s="49" t="s">
        <v>54</v>
      </c>
      <c r="I141" s="49" t="n">
        <v>6</v>
      </c>
    </row>
    <row r="142" customFormat="false" ht="30" hidden="false" customHeight="true" outlineLevel="0" collapsed="false">
      <c r="A142" s="52"/>
      <c r="B142" s="52"/>
      <c r="C142" s="52"/>
      <c r="D142" s="80"/>
      <c r="E142" s="53" t="n">
        <f aca="false">SUM(E146,E149:E158)</f>
        <v>0</v>
      </c>
      <c r="F142" s="54"/>
      <c r="G142" s="54"/>
      <c r="H142" s="54"/>
      <c r="I142" s="55"/>
    </row>
    <row r="143" customFormat="false" ht="25.5" hidden="false" customHeight="true" outlineLevel="0" collapsed="false">
      <c r="A143" s="56" t="s">
        <v>89</v>
      </c>
      <c r="B143" s="56"/>
      <c r="C143" s="56"/>
      <c r="D143" s="56"/>
      <c r="E143" s="56"/>
      <c r="F143" s="57"/>
      <c r="G143" s="57"/>
      <c r="H143" s="57"/>
    </row>
    <row r="144" customFormat="false" ht="25.5" hidden="false" customHeight="false" outlineLevel="0" collapsed="false">
      <c r="A144" s="59" t="s">
        <v>87</v>
      </c>
      <c r="B144" s="59" t="s">
        <v>42</v>
      </c>
      <c r="C144" s="59" t="s">
        <v>57</v>
      </c>
      <c r="D144" s="59" t="s">
        <v>44</v>
      </c>
      <c r="E144" s="59" t="s">
        <v>45</v>
      </c>
      <c r="F144" s="57"/>
      <c r="G144" s="57"/>
      <c r="H144" s="57"/>
    </row>
    <row r="145" customFormat="false" ht="25.5" hidden="false" customHeight="false" outlineLevel="0" collapsed="false">
      <c r="A145" s="46" t="s">
        <v>58</v>
      </c>
      <c r="B145" s="46" t="s">
        <v>58</v>
      </c>
      <c r="C145" s="46" t="s">
        <v>59</v>
      </c>
      <c r="D145" s="47" t="n">
        <v>123</v>
      </c>
      <c r="E145" s="48" t="n">
        <v>800</v>
      </c>
      <c r="F145" s="57"/>
      <c r="G145" s="57"/>
    </row>
    <row r="146" customFormat="false" ht="30" hidden="false" customHeight="true" outlineLevel="0" collapsed="false">
      <c r="A146" s="81" t="n">
        <f aca="false">$A$142</f>
        <v>0</v>
      </c>
      <c r="B146" s="81" t="n">
        <f aca="false">$B$142</f>
        <v>0</v>
      </c>
      <c r="C146" s="82"/>
      <c r="D146" s="83"/>
      <c r="E146" s="63"/>
      <c r="F146" s="84"/>
      <c r="G146" s="57"/>
    </row>
    <row r="147" customFormat="false" ht="25.5" hidden="false" customHeight="true" outlineLevel="0" collapsed="false">
      <c r="A147" s="56" t="s">
        <v>90</v>
      </c>
      <c r="B147" s="56"/>
      <c r="C147" s="56"/>
      <c r="D147" s="56"/>
      <c r="E147" s="56"/>
      <c r="F147" s="64"/>
      <c r="G147" s="57"/>
      <c r="H147" s="57"/>
    </row>
    <row r="148" customFormat="false" ht="24.75" hidden="false" customHeight="true" outlineLevel="0" collapsed="false">
      <c r="A148" s="46" t="s">
        <v>58</v>
      </c>
      <c r="B148" s="46" t="s">
        <v>58</v>
      </c>
      <c r="C148" s="46" t="s">
        <v>61</v>
      </c>
      <c r="D148" s="47" t="n">
        <v>456</v>
      </c>
      <c r="E148" s="48" t="n">
        <v>200</v>
      </c>
      <c r="F148" s="64"/>
      <c r="G148" s="64"/>
      <c r="H148" s="64"/>
    </row>
    <row r="149" customFormat="false" ht="19.5" hidden="false" customHeight="true" outlineLevel="0" collapsed="false">
      <c r="A149" s="85" t="n">
        <f aca="false">$A$142</f>
        <v>0</v>
      </c>
      <c r="B149" s="85" t="n">
        <f aca="false">$B$142</f>
        <v>0</v>
      </c>
      <c r="C149" s="54"/>
      <c r="D149" s="54"/>
      <c r="E149" s="63"/>
      <c r="F149" s="64"/>
      <c r="G149" s="64"/>
      <c r="H149" s="64"/>
    </row>
    <row r="150" customFormat="false" ht="19.5" hidden="false" customHeight="true" outlineLevel="0" collapsed="false">
      <c r="A150" s="85" t="n">
        <f aca="false">$A$142</f>
        <v>0</v>
      </c>
      <c r="B150" s="85" t="n">
        <f aca="false">$B$142</f>
        <v>0</v>
      </c>
      <c r="C150" s="54"/>
      <c r="D150" s="54"/>
      <c r="E150" s="63"/>
      <c r="F150" s="64"/>
      <c r="G150" s="64"/>
      <c r="H150" s="64"/>
    </row>
    <row r="151" customFormat="false" ht="19.5" hidden="false" customHeight="true" outlineLevel="0" collapsed="false">
      <c r="A151" s="85" t="n">
        <f aca="false">$A$142</f>
        <v>0</v>
      </c>
      <c r="B151" s="85" t="n">
        <f aca="false">$B$142</f>
        <v>0</v>
      </c>
      <c r="C151" s="54"/>
      <c r="D151" s="54"/>
      <c r="E151" s="63"/>
      <c r="F151" s="64"/>
      <c r="G151" s="64"/>
      <c r="H151" s="64"/>
    </row>
    <row r="152" customFormat="false" ht="19.5" hidden="false" customHeight="true" outlineLevel="0" collapsed="false">
      <c r="A152" s="85" t="n">
        <f aca="false">$A$142</f>
        <v>0</v>
      </c>
      <c r="B152" s="85" t="n">
        <f aca="false">$B$142</f>
        <v>0</v>
      </c>
      <c r="C152" s="54"/>
      <c r="D152" s="54"/>
      <c r="E152" s="63"/>
      <c r="F152" s="64"/>
      <c r="G152" s="64"/>
      <c r="H152" s="64"/>
    </row>
    <row r="153" customFormat="false" ht="19.5" hidden="false" customHeight="true" outlineLevel="0" collapsed="false">
      <c r="A153" s="85" t="n">
        <f aca="false">$A$142</f>
        <v>0</v>
      </c>
      <c r="B153" s="85" t="n">
        <f aca="false">$B$142</f>
        <v>0</v>
      </c>
      <c r="C153" s="71"/>
      <c r="D153" s="54"/>
      <c r="E153" s="63"/>
      <c r="F153" s="64"/>
      <c r="G153" s="64"/>
      <c r="H153" s="64"/>
    </row>
    <row r="154" customFormat="false" ht="19.5" hidden="false" customHeight="true" outlineLevel="0" collapsed="false">
      <c r="A154" s="85" t="n">
        <f aca="false">$A$142</f>
        <v>0</v>
      </c>
      <c r="B154" s="85" t="n">
        <f aca="false">$B$142</f>
        <v>0</v>
      </c>
      <c r="C154" s="54"/>
      <c r="D154" s="54"/>
      <c r="E154" s="63"/>
      <c r="F154" s="64"/>
      <c r="G154" s="64"/>
      <c r="H154" s="64"/>
    </row>
    <row r="155" customFormat="false" ht="19.5" hidden="false" customHeight="true" outlineLevel="0" collapsed="false">
      <c r="A155" s="85" t="n">
        <f aca="false">$A$142</f>
        <v>0</v>
      </c>
      <c r="B155" s="85" t="n">
        <f aca="false">$B$142</f>
        <v>0</v>
      </c>
      <c r="C155" s="54"/>
      <c r="D155" s="54"/>
      <c r="E155" s="63"/>
      <c r="F155" s="64"/>
      <c r="G155" s="64"/>
      <c r="H155" s="64"/>
    </row>
    <row r="156" customFormat="false" ht="19.5" hidden="false" customHeight="true" outlineLevel="0" collapsed="false">
      <c r="A156" s="85" t="n">
        <f aca="false">$A$142</f>
        <v>0</v>
      </c>
      <c r="B156" s="85" t="n">
        <f aca="false">$B$142</f>
        <v>0</v>
      </c>
      <c r="C156" s="54"/>
      <c r="D156" s="54"/>
      <c r="E156" s="63"/>
      <c r="F156" s="64"/>
      <c r="G156" s="64"/>
      <c r="H156" s="64"/>
    </row>
    <row r="157" customFormat="false" ht="19.5" hidden="false" customHeight="true" outlineLevel="0" collapsed="false">
      <c r="A157" s="85" t="n">
        <f aca="false">$A$142</f>
        <v>0</v>
      </c>
      <c r="B157" s="85" t="n">
        <f aca="false">$B$142</f>
        <v>0</v>
      </c>
      <c r="C157" s="54"/>
      <c r="D157" s="54"/>
      <c r="E157" s="63"/>
      <c r="F157" s="64"/>
      <c r="G157" s="64"/>
      <c r="H157" s="64"/>
    </row>
    <row r="158" customFormat="false" ht="19.5" hidden="false" customHeight="true" outlineLevel="0" collapsed="false">
      <c r="A158" s="85" t="n">
        <f aca="false">$A$142</f>
        <v>0</v>
      </c>
      <c r="B158" s="85" t="n">
        <f aca="false">$B$142</f>
        <v>0</v>
      </c>
      <c r="C158" s="54"/>
      <c r="D158" s="54"/>
      <c r="E158" s="63"/>
      <c r="G158" s="64"/>
      <c r="H158" s="64"/>
    </row>
    <row r="160" customFormat="false" ht="25.5" hidden="false" customHeight="true" outlineLevel="0" collapsed="false">
      <c r="A160" s="42" t="s">
        <v>97</v>
      </c>
      <c r="B160" s="42"/>
      <c r="C160" s="42"/>
      <c r="D160" s="42"/>
      <c r="E160" s="42"/>
      <c r="F160" s="42"/>
      <c r="G160" s="42"/>
      <c r="H160" s="42"/>
      <c r="I160" s="42"/>
    </row>
    <row r="161" customFormat="false" ht="25.5" hidden="false" customHeight="true" outlineLevel="0" collapsed="false">
      <c r="A161" s="79" t="s">
        <v>86</v>
      </c>
      <c r="B161" s="79"/>
      <c r="C161" s="79"/>
      <c r="D161" s="79"/>
      <c r="E161" s="79"/>
      <c r="F161" s="79"/>
      <c r="G161" s="79"/>
      <c r="H161" s="79"/>
      <c r="I161" s="79"/>
    </row>
    <row r="162" customFormat="false" ht="39" hidden="false" customHeight="false" outlineLevel="0" collapsed="false">
      <c r="A162" s="44" t="s">
        <v>87</v>
      </c>
      <c r="B162" s="44" t="s">
        <v>42</v>
      </c>
      <c r="C162" s="44" t="s">
        <v>43</v>
      </c>
      <c r="D162" s="44" t="s">
        <v>44</v>
      </c>
      <c r="E162" s="44" t="s">
        <v>45</v>
      </c>
      <c r="F162" s="44" t="s">
        <v>46</v>
      </c>
      <c r="G162" s="44" t="s">
        <v>47</v>
      </c>
      <c r="H162" s="44" t="s">
        <v>48</v>
      </c>
      <c r="I162" s="44" t="s">
        <v>49</v>
      </c>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45"/>
      <c r="CY162" s="45"/>
      <c r="CZ162" s="45"/>
      <c r="DA162" s="45"/>
      <c r="DB162" s="45"/>
      <c r="DC162" s="45"/>
      <c r="DD162" s="45"/>
      <c r="DE162" s="45"/>
      <c r="DF162" s="45"/>
      <c r="DG162" s="45"/>
      <c r="DH162" s="45"/>
      <c r="DI162" s="45"/>
      <c r="DJ162" s="45"/>
      <c r="DK162" s="45"/>
      <c r="DL162" s="45"/>
      <c r="DM162" s="45"/>
      <c r="DN162" s="45"/>
      <c r="DO162" s="45"/>
      <c r="DP162" s="45"/>
      <c r="DQ162" s="45"/>
      <c r="DR162" s="45"/>
      <c r="DS162" s="45"/>
      <c r="DT162" s="45"/>
      <c r="DU162" s="45"/>
      <c r="DV162" s="45"/>
      <c r="DW162" s="45"/>
      <c r="DX162" s="45"/>
      <c r="DY162" s="45"/>
      <c r="DZ162" s="45"/>
      <c r="EA162" s="45"/>
      <c r="EB162" s="45"/>
      <c r="EC162" s="45"/>
      <c r="ED162" s="45"/>
      <c r="EE162" s="45"/>
      <c r="EF162" s="45"/>
      <c r="EG162" s="45"/>
      <c r="EH162" s="45"/>
      <c r="EI162" s="45"/>
      <c r="EJ162" s="45"/>
      <c r="EK162" s="45"/>
      <c r="EL162" s="45"/>
      <c r="EM162" s="45"/>
      <c r="EN162" s="45"/>
      <c r="EO162" s="45"/>
      <c r="EP162" s="45"/>
      <c r="EQ162" s="45"/>
      <c r="ER162" s="45"/>
      <c r="ES162" s="45"/>
      <c r="ET162" s="45"/>
      <c r="EU162" s="45"/>
      <c r="EV162" s="45"/>
      <c r="EW162" s="45"/>
      <c r="EX162" s="45"/>
      <c r="EY162" s="45"/>
      <c r="EZ162" s="45"/>
      <c r="FA162" s="45"/>
      <c r="FB162" s="45"/>
      <c r="FC162" s="45"/>
      <c r="FD162" s="45"/>
      <c r="FE162" s="45"/>
      <c r="FF162" s="45"/>
      <c r="FG162" s="45"/>
      <c r="FH162" s="45"/>
      <c r="FI162" s="45"/>
      <c r="FJ162" s="45"/>
      <c r="FK162" s="45"/>
      <c r="FL162" s="45"/>
      <c r="FM162" s="45"/>
      <c r="FN162" s="45"/>
      <c r="FO162" s="45"/>
      <c r="FP162" s="45"/>
      <c r="FQ162" s="45"/>
      <c r="FR162" s="45"/>
      <c r="FS162" s="45"/>
      <c r="FT162" s="45"/>
      <c r="FU162" s="45"/>
      <c r="FV162" s="45"/>
      <c r="FW162" s="45"/>
      <c r="FX162" s="45"/>
      <c r="FY162" s="45"/>
      <c r="FZ162" s="45"/>
      <c r="GA162" s="45"/>
      <c r="GB162" s="45"/>
      <c r="GC162" s="45"/>
      <c r="GD162" s="45"/>
      <c r="GE162" s="45"/>
      <c r="GF162" s="45"/>
      <c r="GG162" s="45"/>
      <c r="GH162" s="45"/>
      <c r="GI162" s="45"/>
      <c r="GJ162" s="45"/>
      <c r="GK162" s="45"/>
      <c r="GL162" s="45"/>
      <c r="GM162" s="45"/>
      <c r="GN162" s="45"/>
      <c r="GO162" s="45"/>
      <c r="GP162" s="45"/>
      <c r="GQ162" s="45"/>
      <c r="GR162" s="45"/>
      <c r="GS162" s="45"/>
      <c r="GT162" s="45"/>
      <c r="GU162" s="45"/>
      <c r="GV162" s="45"/>
      <c r="GW162" s="45"/>
      <c r="GX162" s="45"/>
      <c r="GY162" s="45"/>
      <c r="GZ162" s="45"/>
      <c r="HA162" s="45"/>
      <c r="HB162" s="45"/>
      <c r="HC162" s="45"/>
      <c r="HD162" s="45"/>
      <c r="HE162" s="45"/>
      <c r="HF162" s="45"/>
      <c r="HG162" s="45"/>
      <c r="HH162" s="45"/>
      <c r="HI162" s="45"/>
      <c r="HJ162" s="45"/>
      <c r="HK162" s="45"/>
      <c r="HL162" s="45"/>
      <c r="HM162" s="45"/>
      <c r="HN162" s="45"/>
      <c r="HO162" s="45"/>
      <c r="HP162" s="45"/>
      <c r="HQ162" s="45"/>
      <c r="HR162" s="45"/>
      <c r="HS162" s="45"/>
      <c r="HT162" s="45"/>
      <c r="HU162" s="45"/>
      <c r="HV162" s="45"/>
      <c r="HW162" s="45"/>
      <c r="HX162" s="45"/>
      <c r="HY162" s="45"/>
      <c r="HZ162" s="45"/>
      <c r="IA162" s="45"/>
      <c r="IB162" s="45"/>
      <c r="IC162" s="45"/>
      <c r="ID162" s="45"/>
      <c r="IE162" s="45"/>
      <c r="IF162" s="45"/>
      <c r="IG162" s="45"/>
      <c r="IH162" s="45"/>
      <c r="II162" s="45"/>
      <c r="IJ162" s="45"/>
      <c r="IK162" s="45"/>
      <c r="IL162" s="45"/>
      <c r="IM162" s="45"/>
      <c r="IN162" s="45"/>
    </row>
    <row r="163" s="50" customFormat="true" ht="25.5" hidden="false" customHeight="true" outlineLevel="0" collapsed="false">
      <c r="A163" s="46" t="s">
        <v>88</v>
      </c>
      <c r="B163" s="46" t="s">
        <v>50</v>
      </c>
      <c r="C163" s="47" t="s">
        <v>51</v>
      </c>
      <c r="D163" s="47" t="n">
        <v>123456</v>
      </c>
      <c r="E163" s="48" t="n">
        <v>1000</v>
      </c>
      <c r="F163" s="49" t="s">
        <v>52</v>
      </c>
      <c r="G163" s="49" t="s">
        <v>53</v>
      </c>
      <c r="H163" s="49" t="s">
        <v>54</v>
      </c>
      <c r="I163" s="49" t="n">
        <v>6</v>
      </c>
    </row>
    <row r="164" customFormat="false" ht="30" hidden="false" customHeight="true" outlineLevel="0" collapsed="false">
      <c r="A164" s="52"/>
      <c r="B164" s="52"/>
      <c r="C164" s="52"/>
      <c r="D164" s="80"/>
      <c r="E164" s="53" t="n">
        <f aca="false">SUM(E168,E171:E180)</f>
        <v>0</v>
      </c>
      <c r="F164" s="54"/>
      <c r="G164" s="54"/>
      <c r="H164" s="54"/>
      <c r="I164" s="55"/>
    </row>
    <row r="165" customFormat="false" ht="25.5" hidden="false" customHeight="true" outlineLevel="0" collapsed="false">
      <c r="A165" s="56" t="s">
        <v>89</v>
      </c>
      <c r="B165" s="56"/>
      <c r="C165" s="56"/>
      <c r="D165" s="56"/>
      <c r="E165" s="56"/>
      <c r="F165" s="57"/>
      <c r="G165" s="57"/>
      <c r="H165" s="57"/>
    </row>
    <row r="166" customFormat="false" ht="25.5" hidden="false" customHeight="false" outlineLevel="0" collapsed="false">
      <c r="A166" s="59" t="s">
        <v>87</v>
      </c>
      <c r="B166" s="59" t="s">
        <v>42</v>
      </c>
      <c r="C166" s="59" t="s">
        <v>57</v>
      </c>
      <c r="D166" s="59" t="s">
        <v>44</v>
      </c>
      <c r="E166" s="59" t="s">
        <v>45</v>
      </c>
      <c r="F166" s="57"/>
      <c r="G166" s="57"/>
      <c r="H166" s="57"/>
    </row>
    <row r="167" customFormat="false" ht="25.5" hidden="false" customHeight="false" outlineLevel="0" collapsed="false">
      <c r="A167" s="46" t="s">
        <v>58</v>
      </c>
      <c r="B167" s="46" t="s">
        <v>58</v>
      </c>
      <c r="C167" s="46" t="s">
        <v>59</v>
      </c>
      <c r="D167" s="47" t="n">
        <v>123</v>
      </c>
      <c r="E167" s="48" t="n">
        <v>800</v>
      </c>
      <c r="F167" s="57"/>
      <c r="G167" s="57"/>
    </row>
    <row r="168" customFormat="false" ht="30" hidden="false" customHeight="true" outlineLevel="0" collapsed="false">
      <c r="A168" s="81" t="n">
        <f aca="false">$A$164</f>
        <v>0</v>
      </c>
      <c r="B168" s="81" t="n">
        <f aca="false">$B$164</f>
        <v>0</v>
      </c>
      <c r="C168" s="82"/>
      <c r="D168" s="83"/>
      <c r="E168" s="63"/>
      <c r="F168" s="84"/>
      <c r="G168" s="57"/>
    </row>
    <row r="169" customFormat="false" ht="25.5" hidden="false" customHeight="true" outlineLevel="0" collapsed="false">
      <c r="A169" s="56" t="s">
        <v>90</v>
      </c>
      <c r="B169" s="56"/>
      <c r="C169" s="56"/>
      <c r="D169" s="56"/>
      <c r="E169" s="56"/>
      <c r="F169" s="64"/>
      <c r="G169" s="57"/>
      <c r="H169" s="57"/>
    </row>
    <row r="170" customFormat="false" ht="24.75" hidden="false" customHeight="true" outlineLevel="0" collapsed="false">
      <c r="A170" s="46" t="s">
        <v>58</v>
      </c>
      <c r="B170" s="46" t="s">
        <v>58</v>
      </c>
      <c r="C170" s="46" t="s">
        <v>61</v>
      </c>
      <c r="D170" s="47" t="n">
        <v>456</v>
      </c>
      <c r="E170" s="48" t="n">
        <v>200</v>
      </c>
      <c r="F170" s="64"/>
      <c r="G170" s="64"/>
      <c r="H170" s="64"/>
    </row>
    <row r="171" customFormat="false" ht="19.5" hidden="false" customHeight="true" outlineLevel="0" collapsed="false">
      <c r="A171" s="85" t="n">
        <f aca="false">$A$164</f>
        <v>0</v>
      </c>
      <c r="B171" s="85" t="n">
        <f aca="false">$B$164</f>
        <v>0</v>
      </c>
      <c r="C171" s="54"/>
      <c r="D171" s="54"/>
      <c r="E171" s="63"/>
      <c r="F171" s="64"/>
      <c r="G171" s="64"/>
      <c r="H171" s="64"/>
    </row>
    <row r="172" customFormat="false" ht="19.5" hidden="false" customHeight="true" outlineLevel="0" collapsed="false">
      <c r="A172" s="85" t="n">
        <f aca="false">$A$164</f>
        <v>0</v>
      </c>
      <c r="B172" s="85" t="n">
        <f aca="false">$B$164</f>
        <v>0</v>
      </c>
      <c r="C172" s="54"/>
      <c r="D172" s="54"/>
      <c r="E172" s="63"/>
      <c r="F172" s="64"/>
      <c r="G172" s="64"/>
      <c r="H172" s="64"/>
    </row>
    <row r="173" customFormat="false" ht="19.5" hidden="false" customHeight="true" outlineLevel="0" collapsed="false">
      <c r="A173" s="85" t="n">
        <f aca="false">$A$164</f>
        <v>0</v>
      </c>
      <c r="B173" s="85" t="n">
        <f aca="false">$B$164</f>
        <v>0</v>
      </c>
      <c r="C173" s="54"/>
      <c r="D173" s="54"/>
      <c r="E173" s="63"/>
      <c r="F173" s="64"/>
      <c r="G173" s="64"/>
      <c r="H173" s="64"/>
    </row>
    <row r="174" customFormat="false" ht="19.5" hidden="false" customHeight="true" outlineLevel="0" collapsed="false">
      <c r="A174" s="85" t="n">
        <f aca="false">$A$164</f>
        <v>0</v>
      </c>
      <c r="B174" s="85" t="n">
        <f aca="false">$B$164</f>
        <v>0</v>
      </c>
      <c r="C174" s="54"/>
      <c r="D174" s="54"/>
      <c r="E174" s="63"/>
      <c r="F174" s="64"/>
      <c r="G174" s="64"/>
      <c r="H174" s="64"/>
    </row>
    <row r="175" customFormat="false" ht="19.5" hidden="false" customHeight="true" outlineLevel="0" collapsed="false">
      <c r="A175" s="85" t="n">
        <f aca="false">$A$164</f>
        <v>0</v>
      </c>
      <c r="B175" s="85" t="n">
        <f aca="false">$B$164</f>
        <v>0</v>
      </c>
      <c r="C175" s="71"/>
      <c r="D175" s="54"/>
      <c r="E175" s="63"/>
      <c r="F175" s="64"/>
      <c r="G175" s="64"/>
      <c r="H175" s="64"/>
    </row>
    <row r="176" customFormat="false" ht="19.5" hidden="false" customHeight="true" outlineLevel="0" collapsed="false">
      <c r="A176" s="85" t="n">
        <f aca="false">$A$164</f>
        <v>0</v>
      </c>
      <c r="B176" s="85" t="n">
        <f aca="false">$B$164</f>
        <v>0</v>
      </c>
      <c r="C176" s="54"/>
      <c r="D176" s="54"/>
      <c r="E176" s="63"/>
      <c r="F176" s="64"/>
      <c r="G176" s="64"/>
      <c r="H176" s="64"/>
    </row>
    <row r="177" customFormat="false" ht="19.5" hidden="false" customHeight="true" outlineLevel="0" collapsed="false">
      <c r="A177" s="85" t="n">
        <f aca="false">$A$164</f>
        <v>0</v>
      </c>
      <c r="B177" s="85" t="n">
        <f aca="false">$B$164</f>
        <v>0</v>
      </c>
      <c r="C177" s="54"/>
      <c r="D177" s="54"/>
      <c r="E177" s="63"/>
      <c r="F177" s="64"/>
      <c r="G177" s="64"/>
      <c r="H177" s="64"/>
    </row>
    <row r="178" customFormat="false" ht="19.5" hidden="false" customHeight="true" outlineLevel="0" collapsed="false">
      <c r="A178" s="85" t="n">
        <f aca="false">$A$164</f>
        <v>0</v>
      </c>
      <c r="B178" s="85" t="n">
        <f aca="false">$B$164</f>
        <v>0</v>
      </c>
      <c r="C178" s="54"/>
      <c r="D178" s="54"/>
      <c r="E178" s="63"/>
      <c r="F178" s="64"/>
      <c r="G178" s="64"/>
      <c r="H178" s="64"/>
    </row>
    <row r="179" customFormat="false" ht="19.5" hidden="false" customHeight="true" outlineLevel="0" collapsed="false">
      <c r="A179" s="85" t="n">
        <f aca="false">$A$164</f>
        <v>0</v>
      </c>
      <c r="B179" s="85" t="n">
        <f aca="false">$B$164</f>
        <v>0</v>
      </c>
      <c r="C179" s="54"/>
      <c r="D179" s="54"/>
      <c r="E179" s="63"/>
      <c r="F179" s="64"/>
      <c r="G179" s="64"/>
      <c r="H179" s="64"/>
    </row>
    <row r="180" customFormat="false" ht="19.5" hidden="false" customHeight="true" outlineLevel="0" collapsed="false">
      <c r="A180" s="85" t="n">
        <f aca="false">$A$164</f>
        <v>0</v>
      </c>
      <c r="B180" s="85" t="n">
        <f aca="false">$B$164</f>
        <v>0</v>
      </c>
      <c r="C180" s="54"/>
      <c r="D180" s="54"/>
      <c r="E180" s="63"/>
      <c r="G180" s="64"/>
      <c r="H180" s="64"/>
    </row>
    <row r="182" customFormat="false" ht="25.5" hidden="false" customHeight="true" outlineLevel="0" collapsed="false">
      <c r="A182" s="42" t="s">
        <v>98</v>
      </c>
      <c r="B182" s="42"/>
      <c r="C182" s="42"/>
      <c r="D182" s="42"/>
      <c r="E182" s="42"/>
      <c r="F182" s="42"/>
      <c r="G182" s="42"/>
      <c r="H182" s="42"/>
      <c r="I182" s="42"/>
    </row>
    <row r="183" customFormat="false" ht="25.5" hidden="false" customHeight="true" outlineLevel="0" collapsed="false">
      <c r="A183" s="79" t="s">
        <v>86</v>
      </c>
      <c r="B183" s="79"/>
      <c r="C183" s="79"/>
      <c r="D183" s="79"/>
      <c r="E183" s="79"/>
      <c r="F183" s="79"/>
      <c r="G183" s="79"/>
      <c r="H183" s="79"/>
      <c r="I183" s="79"/>
    </row>
    <row r="184" customFormat="false" ht="39" hidden="false" customHeight="false" outlineLevel="0" collapsed="false">
      <c r="A184" s="44" t="s">
        <v>87</v>
      </c>
      <c r="B184" s="44" t="s">
        <v>42</v>
      </c>
      <c r="C184" s="44" t="s">
        <v>43</v>
      </c>
      <c r="D184" s="44" t="s">
        <v>44</v>
      </c>
      <c r="E184" s="44" t="s">
        <v>45</v>
      </c>
      <c r="F184" s="44" t="s">
        <v>46</v>
      </c>
      <c r="G184" s="44" t="s">
        <v>47</v>
      </c>
      <c r="H184" s="44" t="s">
        <v>48</v>
      </c>
      <c r="I184" s="44" t="s">
        <v>49</v>
      </c>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c r="DY184" s="45"/>
      <c r="DZ184" s="45"/>
      <c r="EA184" s="45"/>
      <c r="EB184" s="45"/>
      <c r="EC184" s="45"/>
      <c r="ED184" s="45"/>
      <c r="EE184" s="45"/>
      <c r="EF184" s="45"/>
      <c r="EG184" s="45"/>
      <c r="EH184" s="45"/>
      <c r="EI184" s="45"/>
      <c r="EJ184" s="45"/>
      <c r="EK184" s="45"/>
      <c r="EL184" s="45"/>
      <c r="EM184" s="45"/>
      <c r="EN184" s="45"/>
      <c r="EO184" s="45"/>
      <c r="EP184" s="45"/>
      <c r="EQ184" s="45"/>
      <c r="ER184" s="45"/>
      <c r="ES184" s="45"/>
      <c r="ET184" s="45"/>
      <c r="EU184" s="45"/>
      <c r="EV184" s="45"/>
      <c r="EW184" s="45"/>
      <c r="EX184" s="45"/>
      <c r="EY184" s="45"/>
      <c r="EZ184" s="45"/>
      <c r="FA184" s="45"/>
      <c r="FB184" s="45"/>
      <c r="FC184" s="45"/>
      <c r="FD184" s="45"/>
      <c r="FE184" s="45"/>
      <c r="FF184" s="45"/>
      <c r="FG184" s="45"/>
      <c r="FH184" s="45"/>
      <c r="FI184" s="45"/>
      <c r="FJ184" s="45"/>
      <c r="FK184" s="45"/>
      <c r="FL184" s="45"/>
      <c r="FM184" s="45"/>
      <c r="FN184" s="45"/>
      <c r="FO184" s="45"/>
      <c r="FP184" s="45"/>
      <c r="FQ184" s="45"/>
      <c r="FR184" s="45"/>
      <c r="FS184" s="45"/>
      <c r="FT184" s="45"/>
      <c r="FU184" s="45"/>
      <c r="FV184" s="45"/>
      <c r="FW184" s="45"/>
      <c r="FX184" s="45"/>
      <c r="FY184" s="45"/>
      <c r="FZ184" s="45"/>
      <c r="GA184" s="45"/>
      <c r="GB184" s="45"/>
      <c r="GC184" s="45"/>
      <c r="GD184" s="45"/>
      <c r="GE184" s="45"/>
      <c r="GF184" s="45"/>
      <c r="GG184" s="45"/>
      <c r="GH184" s="45"/>
      <c r="GI184" s="45"/>
      <c r="GJ184" s="45"/>
      <c r="GK184" s="45"/>
      <c r="GL184" s="45"/>
      <c r="GM184" s="45"/>
      <c r="GN184" s="45"/>
      <c r="GO184" s="45"/>
      <c r="GP184" s="45"/>
      <c r="GQ184" s="45"/>
      <c r="GR184" s="45"/>
      <c r="GS184" s="45"/>
      <c r="GT184" s="45"/>
      <c r="GU184" s="45"/>
      <c r="GV184" s="45"/>
      <c r="GW184" s="45"/>
      <c r="GX184" s="45"/>
      <c r="GY184" s="45"/>
      <c r="GZ184" s="45"/>
      <c r="HA184" s="45"/>
      <c r="HB184" s="45"/>
      <c r="HC184" s="45"/>
      <c r="HD184" s="45"/>
      <c r="HE184" s="45"/>
      <c r="HF184" s="45"/>
      <c r="HG184" s="45"/>
      <c r="HH184" s="45"/>
      <c r="HI184" s="45"/>
      <c r="HJ184" s="45"/>
      <c r="HK184" s="45"/>
      <c r="HL184" s="45"/>
      <c r="HM184" s="45"/>
      <c r="HN184" s="45"/>
      <c r="HO184" s="45"/>
      <c r="HP184" s="45"/>
      <c r="HQ184" s="45"/>
      <c r="HR184" s="45"/>
      <c r="HS184" s="45"/>
      <c r="HT184" s="45"/>
      <c r="HU184" s="45"/>
      <c r="HV184" s="45"/>
      <c r="HW184" s="45"/>
      <c r="HX184" s="45"/>
      <c r="HY184" s="45"/>
      <c r="HZ184" s="45"/>
      <c r="IA184" s="45"/>
      <c r="IB184" s="45"/>
      <c r="IC184" s="45"/>
      <c r="ID184" s="45"/>
      <c r="IE184" s="45"/>
      <c r="IF184" s="45"/>
      <c r="IG184" s="45"/>
      <c r="IH184" s="45"/>
      <c r="II184" s="45"/>
      <c r="IJ184" s="45"/>
      <c r="IK184" s="45"/>
      <c r="IL184" s="45"/>
      <c r="IM184" s="45"/>
      <c r="IN184" s="45"/>
    </row>
    <row r="185" s="50" customFormat="true" ht="25.5" hidden="false" customHeight="true" outlineLevel="0" collapsed="false">
      <c r="A185" s="46" t="s">
        <v>88</v>
      </c>
      <c r="B185" s="46" t="s">
        <v>50</v>
      </c>
      <c r="C185" s="47" t="s">
        <v>51</v>
      </c>
      <c r="D185" s="47" t="n">
        <v>123456</v>
      </c>
      <c r="E185" s="48" t="n">
        <v>1000</v>
      </c>
      <c r="F185" s="49" t="s">
        <v>52</v>
      </c>
      <c r="G185" s="49" t="s">
        <v>53</v>
      </c>
      <c r="H185" s="49" t="s">
        <v>54</v>
      </c>
      <c r="I185" s="49" t="n">
        <v>6</v>
      </c>
    </row>
    <row r="186" customFormat="false" ht="30" hidden="false" customHeight="true" outlineLevel="0" collapsed="false">
      <c r="A186" s="52"/>
      <c r="B186" s="52"/>
      <c r="C186" s="52"/>
      <c r="D186" s="80"/>
      <c r="E186" s="53" t="n">
        <f aca="false">SUM(E190,E193:E202)</f>
        <v>0</v>
      </c>
      <c r="F186" s="54"/>
      <c r="G186" s="54"/>
      <c r="H186" s="54"/>
      <c r="I186" s="55"/>
    </row>
    <row r="187" customFormat="false" ht="25.5" hidden="false" customHeight="true" outlineLevel="0" collapsed="false">
      <c r="A187" s="56" t="s">
        <v>89</v>
      </c>
      <c r="B187" s="56"/>
      <c r="C187" s="56"/>
      <c r="D187" s="56"/>
      <c r="E187" s="56"/>
      <c r="F187" s="57"/>
      <c r="G187" s="57"/>
      <c r="H187" s="57"/>
    </row>
    <row r="188" customFormat="false" ht="25.5" hidden="false" customHeight="false" outlineLevel="0" collapsed="false">
      <c r="A188" s="59" t="s">
        <v>87</v>
      </c>
      <c r="B188" s="59" t="s">
        <v>42</v>
      </c>
      <c r="C188" s="59" t="s">
        <v>57</v>
      </c>
      <c r="D188" s="59" t="s">
        <v>44</v>
      </c>
      <c r="E188" s="59" t="s">
        <v>45</v>
      </c>
      <c r="F188" s="57"/>
      <c r="G188" s="57"/>
      <c r="H188" s="57"/>
    </row>
    <row r="189" customFormat="false" ht="25.5" hidden="false" customHeight="false" outlineLevel="0" collapsed="false">
      <c r="A189" s="46" t="s">
        <v>58</v>
      </c>
      <c r="B189" s="46" t="s">
        <v>58</v>
      </c>
      <c r="C189" s="46" t="s">
        <v>59</v>
      </c>
      <c r="D189" s="47" t="n">
        <v>123</v>
      </c>
      <c r="E189" s="48" t="n">
        <v>800</v>
      </c>
      <c r="F189" s="57"/>
      <c r="G189" s="57"/>
    </row>
    <row r="190" customFormat="false" ht="30" hidden="false" customHeight="true" outlineLevel="0" collapsed="false">
      <c r="A190" s="81" t="n">
        <f aca="false">$A$186</f>
        <v>0</v>
      </c>
      <c r="B190" s="81" t="n">
        <f aca="false">$B$186</f>
        <v>0</v>
      </c>
      <c r="C190" s="82"/>
      <c r="D190" s="83"/>
      <c r="E190" s="63"/>
      <c r="F190" s="84"/>
      <c r="G190" s="57"/>
    </row>
    <row r="191" customFormat="false" ht="25.5" hidden="false" customHeight="true" outlineLevel="0" collapsed="false">
      <c r="A191" s="56" t="s">
        <v>90</v>
      </c>
      <c r="B191" s="56"/>
      <c r="C191" s="56"/>
      <c r="D191" s="56"/>
      <c r="E191" s="56"/>
      <c r="F191" s="64"/>
      <c r="G191" s="57"/>
      <c r="H191" s="57"/>
    </row>
    <row r="192" customFormat="false" ht="24.75" hidden="false" customHeight="true" outlineLevel="0" collapsed="false">
      <c r="A192" s="46" t="s">
        <v>58</v>
      </c>
      <c r="B192" s="46" t="s">
        <v>58</v>
      </c>
      <c r="C192" s="46" t="s">
        <v>61</v>
      </c>
      <c r="D192" s="47" t="n">
        <v>456</v>
      </c>
      <c r="E192" s="48" t="n">
        <v>200</v>
      </c>
      <c r="F192" s="64"/>
      <c r="G192" s="64"/>
      <c r="H192" s="64"/>
    </row>
    <row r="193" customFormat="false" ht="19.5" hidden="false" customHeight="true" outlineLevel="0" collapsed="false">
      <c r="A193" s="85" t="n">
        <f aca="false">$A$186</f>
        <v>0</v>
      </c>
      <c r="B193" s="85" t="n">
        <f aca="false">$B$186</f>
        <v>0</v>
      </c>
      <c r="C193" s="54"/>
      <c r="D193" s="54"/>
      <c r="E193" s="63"/>
      <c r="F193" s="64"/>
      <c r="G193" s="64"/>
      <c r="H193" s="64"/>
    </row>
    <row r="194" customFormat="false" ht="19.5" hidden="false" customHeight="true" outlineLevel="0" collapsed="false">
      <c r="A194" s="85" t="n">
        <f aca="false">$A$186</f>
        <v>0</v>
      </c>
      <c r="B194" s="85" t="n">
        <f aca="false">$B$186</f>
        <v>0</v>
      </c>
      <c r="C194" s="54"/>
      <c r="D194" s="54"/>
      <c r="E194" s="63"/>
      <c r="F194" s="64"/>
      <c r="G194" s="64"/>
      <c r="H194" s="64"/>
    </row>
    <row r="195" customFormat="false" ht="19.5" hidden="false" customHeight="true" outlineLevel="0" collapsed="false">
      <c r="A195" s="85" t="n">
        <f aca="false">$A$186</f>
        <v>0</v>
      </c>
      <c r="B195" s="85" t="n">
        <f aca="false">$B$186</f>
        <v>0</v>
      </c>
      <c r="C195" s="54"/>
      <c r="D195" s="54"/>
      <c r="E195" s="63"/>
      <c r="F195" s="64"/>
      <c r="G195" s="64"/>
      <c r="H195" s="64"/>
    </row>
    <row r="196" customFormat="false" ht="19.5" hidden="false" customHeight="true" outlineLevel="0" collapsed="false">
      <c r="A196" s="85" t="n">
        <f aca="false">$A$186</f>
        <v>0</v>
      </c>
      <c r="B196" s="85" t="n">
        <f aca="false">$B$186</f>
        <v>0</v>
      </c>
      <c r="C196" s="54"/>
      <c r="D196" s="54"/>
      <c r="E196" s="63"/>
      <c r="F196" s="64"/>
      <c r="G196" s="64"/>
      <c r="H196" s="64"/>
    </row>
    <row r="197" customFormat="false" ht="19.5" hidden="false" customHeight="true" outlineLevel="0" collapsed="false">
      <c r="A197" s="85" t="n">
        <f aca="false">$A$186</f>
        <v>0</v>
      </c>
      <c r="B197" s="85" t="n">
        <f aca="false">$B$186</f>
        <v>0</v>
      </c>
      <c r="C197" s="71"/>
      <c r="D197" s="54"/>
      <c r="E197" s="63"/>
      <c r="F197" s="64"/>
      <c r="G197" s="64"/>
      <c r="H197" s="64"/>
    </row>
    <row r="198" customFormat="false" ht="19.5" hidden="false" customHeight="true" outlineLevel="0" collapsed="false">
      <c r="A198" s="85" t="n">
        <f aca="false">$A$186</f>
        <v>0</v>
      </c>
      <c r="B198" s="85" t="n">
        <f aca="false">$B$186</f>
        <v>0</v>
      </c>
      <c r="C198" s="54"/>
      <c r="D198" s="54"/>
      <c r="E198" s="63"/>
      <c r="F198" s="64"/>
      <c r="G198" s="64"/>
      <c r="H198" s="64"/>
    </row>
    <row r="199" customFormat="false" ht="19.5" hidden="false" customHeight="true" outlineLevel="0" collapsed="false">
      <c r="A199" s="85" t="n">
        <f aca="false">$A$186</f>
        <v>0</v>
      </c>
      <c r="B199" s="85" t="n">
        <f aca="false">$B$186</f>
        <v>0</v>
      </c>
      <c r="C199" s="54"/>
      <c r="D199" s="54"/>
      <c r="E199" s="63"/>
      <c r="F199" s="64"/>
      <c r="G199" s="64"/>
      <c r="H199" s="64"/>
    </row>
    <row r="200" customFormat="false" ht="19.5" hidden="false" customHeight="true" outlineLevel="0" collapsed="false">
      <c r="A200" s="85" t="n">
        <f aca="false">$A$186</f>
        <v>0</v>
      </c>
      <c r="B200" s="85" t="n">
        <f aca="false">$B$186</f>
        <v>0</v>
      </c>
      <c r="C200" s="54"/>
      <c r="D200" s="54"/>
      <c r="E200" s="63"/>
      <c r="F200" s="64"/>
      <c r="G200" s="64"/>
      <c r="H200" s="64"/>
    </row>
    <row r="201" customFormat="false" ht="19.5" hidden="false" customHeight="true" outlineLevel="0" collapsed="false">
      <c r="A201" s="85" t="n">
        <f aca="false">$A$186</f>
        <v>0</v>
      </c>
      <c r="B201" s="85" t="n">
        <f aca="false">$B$186</f>
        <v>0</v>
      </c>
      <c r="C201" s="54"/>
      <c r="D201" s="54"/>
      <c r="E201" s="63"/>
      <c r="F201" s="64"/>
      <c r="G201" s="64"/>
      <c r="H201" s="64"/>
    </row>
    <row r="202" customFormat="false" ht="19.5" hidden="false" customHeight="true" outlineLevel="0" collapsed="false">
      <c r="A202" s="85" t="n">
        <f aca="false">$A$186</f>
        <v>0</v>
      </c>
      <c r="B202" s="85" t="n">
        <f aca="false">$B$186</f>
        <v>0</v>
      </c>
      <c r="C202" s="54"/>
      <c r="D202" s="54"/>
      <c r="E202" s="63"/>
      <c r="G202" s="64"/>
      <c r="H202" s="64"/>
    </row>
    <row r="204" customFormat="false" ht="25.5" hidden="false" customHeight="true" outlineLevel="0" collapsed="false">
      <c r="A204" s="42" t="s">
        <v>99</v>
      </c>
      <c r="B204" s="42"/>
      <c r="C204" s="42"/>
      <c r="D204" s="42"/>
      <c r="E204" s="42"/>
      <c r="F204" s="42"/>
      <c r="G204" s="42"/>
      <c r="H204" s="42"/>
      <c r="I204" s="42"/>
    </row>
    <row r="205" customFormat="false" ht="25.5" hidden="false" customHeight="true" outlineLevel="0" collapsed="false">
      <c r="A205" s="43" t="s">
        <v>86</v>
      </c>
      <c r="B205" s="43"/>
      <c r="C205" s="43"/>
      <c r="D205" s="43"/>
      <c r="E205" s="43"/>
      <c r="F205" s="43"/>
      <c r="G205" s="43"/>
      <c r="H205" s="43"/>
      <c r="I205" s="43"/>
    </row>
    <row r="206" customFormat="false" ht="39" hidden="false" customHeight="false" outlineLevel="0" collapsed="false">
      <c r="A206" s="44" t="s">
        <v>87</v>
      </c>
      <c r="B206" s="44" t="s">
        <v>42</v>
      </c>
      <c r="C206" s="44" t="s">
        <v>43</v>
      </c>
      <c r="D206" s="44" t="s">
        <v>44</v>
      </c>
      <c r="E206" s="44" t="s">
        <v>45</v>
      </c>
      <c r="F206" s="44" t="s">
        <v>46</v>
      </c>
      <c r="G206" s="44" t="s">
        <v>47</v>
      </c>
      <c r="H206" s="44" t="s">
        <v>48</v>
      </c>
      <c r="I206" s="44" t="s">
        <v>49</v>
      </c>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c r="CT206" s="45"/>
      <c r="CU206" s="45"/>
      <c r="CV206" s="45"/>
      <c r="CW206" s="45"/>
      <c r="CX206" s="45"/>
      <c r="CY206" s="45"/>
      <c r="CZ206" s="45"/>
      <c r="DA206" s="45"/>
      <c r="DB206" s="45"/>
      <c r="DC206" s="45"/>
      <c r="DD206" s="45"/>
      <c r="DE206" s="45"/>
      <c r="DF206" s="45"/>
      <c r="DG206" s="45"/>
      <c r="DH206" s="45"/>
      <c r="DI206" s="45"/>
      <c r="DJ206" s="45"/>
      <c r="DK206" s="45"/>
      <c r="DL206" s="45"/>
      <c r="DM206" s="45"/>
      <c r="DN206" s="45"/>
      <c r="DO206" s="45"/>
      <c r="DP206" s="45"/>
      <c r="DQ206" s="45"/>
      <c r="DR206" s="45"/>
      <c r="DS206" s="45"/>
      <c r="DT206" s="45"/>
      <c r="DU206" s="45"/>
      <c r="DV206" s="45"/>
      <c r="DW206" s="45"/>
      <c r="DX206" s="45"/>
      <c r="DY206" s="45"/>
      <c r="DZ206" s="45"/>
      <c r="EA206" s="45"/>
      <c r="EB206" s="45"/>
      <c r="EC206" s="45"/>
      <c r="ED206" s="45"/>
      <c r="EE206" s="45"/>
      <c r="EF206" s="45"/>
      <c r="EG206" s="45"/>
      <c r="EH206" s="45"/>
      <c r="EI206" s="45"/>
      <c r="EJ206" s="45"/>
      <c r="EK206" s="45"/>
      <c r="EL206" s="45"/>
      <c r="EM206" s="45"/>
      <c r="EN206" s="45"/>
      <c r="EO206" s="45"/>
      <c r="EP206" s="45"/>
      <c r="EQ206" s="45"/>
      <c r="ER206" s="45"/>
      <c r="ES206" s="45"/>
      <c r="ET206" s="45"/>
      <c r="EU206" s="45"/>
      <c r="EV206" s="45"/>
      <c r="EW206" s="45"/>
      <c r="EX206" s="45"/>
      <c r="EY206" s="45"/>
      <c r="EZ206" s="45"/>
      <c r="FA206" s="45"/>
      <c r="FB206" s="45"/>
      <c r="FC206" s="45"/>
      <c r="FD206" s="45"/>
      <c r="FE206" s="45"/>
      <c r="FF206" s="45"/>
      <c r="FG206" s="45"/>
      <c r="FH206" s="45"/>
      <c r="FI206" s="45"/>
      <c r="FJ206" s="45"/>
      <c r="FK206" s="45"/>
      <c r="FL206" s="45"/>
      <c r="FM206" s="45"/>
      <c r="FN206" s="45"/>
      <c r="FO206" s="45"/>
      <c r="FP206" s="45"/>
      <c r="FQ206" s="45"/>
      <c r="FR206" s="45"/>
      <c r="FS206" s="45"/>
      <c r="FT206" s="45"/>
      <c r="FU206" s="45"/>
      <c r="FV206" s="45"/>
      <c r="FW206" s="45"/>
      <c r="FX206" s="45"/>
      <c r="FY206" s="45"/>
      <c r="FZ206" s="45"/>
      <c r="GA206" s="45"/>
      <c r="GB206" s="45"/>
      <c r="GC206" s="45"/>
      <c r="GD206" s="45"/>
      <c r="GE206" s="45"/>
      <c r="GF206" s="45"/>
      <c r="GG206" s="45"/>
      <c r="GH206" s="45"/>
      <c r="GI206" s="45"/>
      <c r="GJ206" s="45"/>
      <c r="GK206" s="45"/>
      <c r="GL206" s="45"/>
      <c r="GM206" s="45"/>
      <c r="GN206" s="45"/>
      <c r="GO206" s="45"/>
      <c r="GP206" s="45"/>
      <c r="GQ206" s="45"/>
      <c r="GR206" s="45"/>
      <c r="GS206" s="45"/>
      <c r="GT206" s="45"/>
      <c r="GU206" s="45"/>
      <c r="GV206" s="45"/>
      <c r="GW206" s="45"/>
      <c r="GX206" s="45"/>
      <c r="GY206" s="45"/>
      <c r="GZ206" s="45"/>
      <c r="HA206" s="45"/>
      <c r="HB206" s="45"/>
      <c r="HC206" s="45"/>
      <c r="HD206" s="45"/>
      <c r="HE206" s="45"/>
      <c r="HF206" s="45"/>
      <c r="HG206" s="45"/>
      <c r="HH206" s="45"/>
      <c r="HI206" s="45"/>
      <c r="HJ206" s="45"/>
      <c r="HK206" s="45"/>
      <c r="HL206" s="45"/>
      <c r="HM206" s="45"/>
      <c r="HN206" s="45"/>
      <c r="HO206" s="45"/>
      <c r="HP206" s="45"/>
      <c r="HQ206" s="45"/>
      <c r="HR206" s="45"/>
      <c r="HS206" s="45"/>
      <c r="HT206" s="45"/>
      <c r="HU206" s="45"/>
      <c r="HV206" s="45"/>
      <c r="HW206" s="45"/>
      <c r="HX206" s="45"/>
      <c r="HY206" s="45"/>
      <c r="HZ206" s="45"/>
      <c r="IA206" s="45"/>
      <c r="IB206" s="45"/>
      <c r="IC206" s="45"/>
      <c r="ID206" s="45"/>
      <c r="IE206" s="45"/>
      <c r="IF206" s="45"/>
      <c r="IG206" s="45"/>
      <c r="IH206" s="45"/>
      <c r="II206" s="45"/>
      <c r="IJ206" s="45"/>
      <c r="IK206" s="45"/>
      <c r="IL206" s="45"/>
      <c r="IM206" s="45"/>
      <c r="IN206" s="45"/>
    </row>
    <row r="207" s="50" customFormat="true" ht="25.5" hidden="false" customHeight="true" outlineLevel="0" collapsed="false">
      <c r="A207" s="46" t="s">
        <v>88</v>
      </c>
      <c r="B207" s="46" t="s">
        <v>50</v>
      </c>
      <c r="C207" s="47" t="s">
        <v>51</v>
      </c>
      <c r="D207" s="47" t="n">
        <v>123456</v>
      </c>
      <c r="E207" s="48" t="n">
        <v>1000</v>
      </c>
      <c r="F207" s="49" t="s">
        <v>52</v>
      </c>
      <c r="G207" s="49" t="s">
        <v>53</v>
      </c>
      <c r="H207" s="49" t="s">
        <v>54</v>
      </c>
      <c r="I207" s="49" t="n">
        <v>6</v>
      </c>
    </row>
    <row r="208" customFormat="false" ht="30" hidden="false" customHeight="true" outlineLevel="0" collapsed="false">
      <c r="A208" s="52"/>
      <c r="B208" s="52"/>
      <c r="C208" s="52"/>
      <c r="D208" s="80"/>
      <c r="E208" s="53" t="n">
        <f aca="false">SUM(E212,E215:E224)</f>
        <v>0</v>
      </c>
      <c r="F208" s="54"/>
      <c r="G208" s="54"/>
      <c r="H208" s="54"/>
      <c r="I208" s="55"/>
    </row>
    <row r="209" customFormat="false" ht="25.5" hidden="false" customHeight="true" outlineLevel="0" collapsed="false">
      <c r="A209" s="56" t="s">
        <v>89</v>
      </c>
      <c r="B209" s="56"/>
      <c r="C209" s="56"/>
      <c r="D209" s="56"/>
      <c r="E209" s="56"/>
      <c r="F209" s="57"/>
      <c r="G209" s="57"/>
      <c r="H209" s="57"/>
    </row>
    <row r="210" customFormat="false" ht="25.5" hidden="false" customHeight="false" outlineLevel="0" collapsed="false">
      <c r="A210" s="59" t="s">
        <v>87</v>
      </c>
      <c r="B210" s="59" t="s">
        <v>42</v>
      </c>
      <c r="C210" s="59" t="s">
        <v>57</v>
      </c>
      <c r="D210" s="59" t="s">
        <v>44</v>
      </c>
      <c r="E210" s="59" t="s">
        <v>45</v>
      </c>
      <c r="F210" s="57"/>
      <c r="G210" s="57"/>
      <c r="H210" s="57"/>
    </row>
    <row r="211" customFormat="false" ht="25.5" hidden="false" customHeight="false" outlineLevel="0" collapsed="false">
      <c r="A211" s="46" t="s">
        <v>58</v>
      </c>
      <c r="B211" s="46" t="s">
        <v>58</v>
      </c>
      <c r="C211" s="46" t="s">
        <v>59</v>
      </c>
      <c r="D211" s="47" t="n">
        <v>123</v>
      </c>
      <c r="E211" s="48" t="n">
        <v>800</v>
      </c>
      <c r="F211" s="57"/>
      <c r="G211" s="57"/>
    </row>
    <row r="212" customFormat="false" ht="30" hidden="false" customHeight="true" outlineLevel="0" collapsed="false">
      <c r="A212" s="81" t="n">
        <f aca="false">$A$208</f>
        <v>0</v>
      </c>
      <c r="B212" s="81" t="n">
        <f aca="false">$B$208</f>
        <v>0</v>
      </c>
      <c r="C212" s="82"/>
      <c r="D212" s="83"/>
      <c r="E212" s="63"/>
      <c r="F212" s="84"/>
      <c r="G212" s="57"/>
    </row>
    <row r="213" customFormat="false" ht="25.5" hidden="false" customHeight="true" outlineLevel="0" collapsed="false">
      <c r="A213" s="56" t="s">
        <v>90</v>
      </c>
      <c r="B213" s="56"/>
      <c r="C213" s="56"/>
      <c r="D213" s="56"/>
      <c r="E213" s="56"/>
      <c r="F213" s="64"/>
      <c r="G213" s="57"/>
      <c r="H213" s="57"/>
    </row>
    <row r="214" customFormat="false" ht="24.75" hidden="false" customHeight="true" outlineLevel="0" collapsed="false">
      <c r="A214" s="46" t="s">
        <v>58</v>
      </c>
      <c r="B214" s="46" t="s">
        <v>58</v>
      </c>
      <c r="C214" s="46" t="s">
        <v>61</v>
      </c>
      <c r="D214" s="47" t="n">
        <v>456</v>
      </c>
      <c r="E214" s="48" t="n">
        <v>200</v>
      </c>
      <c r="F214" s="64"/>
      <c r="G214" s="64"/>
      <c r="H214" s="64"/>
    </row>
    <row r="215" customFormat="false" ht="19.5" hidden="false" customHeight="true" outlineLevel="0" collapsed="false">
      <c r="A215" s="85" t="n">
        <f aca="false">$A$208</f>
        <v>0</v>
      </c>
      <c r="B215" s="85" t="n">
        <f aca="false">$B$208</f>
        <v>0</v>
      </c>
      <c r="C215" s="54"/>
      <c r="D215" s="54"/>
      <c r="E215" s="63"/>
      <c r="F215" s="64"/>
      <c r="G215" s="64"/>
      <c r="H215" s="64"/>
    </row>
    <row r="216" customFormat="false" ht="19.5" hidden="false" customHeight="true" outlineLevel="0" collapsed="false">
      <c r="A216" s="85" t="n">
        <f aca="false">$A$208</f>
        <v>0</v>
      </c>
      <c r="B216" s="85" t="n">
        <f aca="false">$B$208</f>
        <v>0</v>
      </c>
      <c r="C216" s="54"/>
      <c r="D216" s="54"/>
      <c r="E216" s="63"/>
      <c r="F216" s="64"/>
      <c r="G216" s="64"/>
      <c r="H216" s="64"/>
    </row>
    <row r="217" customFormat="false" ht="19.5" hidden="false" customHeight="true" outlineLevel="0" collapsed="false">
      <c r="A217" s="85" t="n">
        <f aca="false">$A$208</f>
        <v>0</v>
      </c>
      <c r="B217" s="85" t="n">
        <f aca="false">$B$208</f>
        <v>0</v>
      </c>
      <c r="C217" s="54"/>
      <c r="D217" s="54"/>
      <c r="E217" s="63"/>
      <c r="F217" s="64"/>
      <c r="G217" s="64"/>
      <c r="H217" s="64"/>
    </row>
    <row r="218" customFormat="false" ht="19.5" hidden="false" customHeight="true" outlineLevel="0" collapsed="false">
      <c r="A218" s="85" t="n">
        <f aca="false">$A$208</f>
        <v>0</v>
      </c>
      <c r="B218" s="85" t="n">
        <f aca="false">$B$208</f>
        <v>0</v>
      </c>
      <c r="C218" s="54"/>
      <c r="D218" s="54"/>
      <c r="E218" s="63"/>
      <c r="F218" s="64"/>
      <c r="G218" s="64"/>
      <c r="H218" s="64"/>
    </row>
    <row r="219" customFormat="false" ht="19.5" hidden="false" customHeight="true" outlineLevel="0" collapsed="false">
      <c r="A219" s="85" t="n">
        <f aca="false">$A$208</f>
        <v>0</v>
      </c>
      <c r="B219" s="85" t="n">
        <f aca="false">$B$208</f>
        <v>0</v>
      </c>
      <c r="C219" s="71"/>
      <c r="D219" s="54"/>
      <c r="E219" s="63"/>
      <c r="F219" s="64"/>
      <c r="G219" s="64"/>
      <c r="H219" s="64"/>
    </row>
    <row r="220" customFormat="false" ht="19.5" hidden="false" customHeight="true" outlineLevel="0" collapsed="false">
      <c r="A220" s="85" t="n">
        <f aca="false">$A$208</f>
        <v>0</v>
      </c>
      <c r="B220" s="85" t="n">
        <f aca="false">$B$208</f>
        <v>0</v>
      </c>
      <c r="C220" s="54"/>
      <c r="D220" s="54"/>
      <c r="E220" s="63"/>
      <c r="F220" s="64"/>
      <c r="G220" s="64"/>
      <c r="H220" s="64"/>
    </row>
    <row r="221" customFormat="false" ht="19.5" hidden="false" customHeight="true" outlineLevel="0" collapsed="false">
      <c r="A221" s="85" t="n">
        <f aca="false">$A$208</f>
        <v>0</v>
      </c>
      <c r="B221" s="85" t="n">
        <f aca="false">$B$208</f>
        <v>0</v>
      </c>
      <c r="C221" s="54"/>
      <c r="D221" s="54"/>
      <c r="E221" s="63"/>
      <c r="F221" s="64"/>
      <c r="G221" s="64"/>
      <c r="H221" s="64"/>
    </row>
    <row r="222" customFormat="false" ht="19.5" hidden="false" customHeight="true" outlineLevel="0" collapsed="false">
      <c r="A222" s="85" t="n">
        <f aca="false">$A$208</f>
        <v>0</v>
      </c>
      <c r="B222" s="85" t="n">
        <f aca="false">$B$208</f>
        <v>0</v>
      </c>
      <c r="C222" s="54"/>
      <c r="D222" s="54"/>
      <c r="E222" s="63"/>
      <c r="F222" s="64"/>
      <c r="G222" s="64"/>
      <c r="H222" s="64"/>
    </row>
    <row r="223" customFormat="false" ht="19.5" hidden="false" customHeight="true" outlineLevel="0" collapsed="false">
      <c r="A223" s="85" t="n">
        <f aca="false">$A$208</f>
        <v>0</v>
      </c>
      <c r="B223" s="85" t="n">
        <f aca="false">$B$208</f>
        <v>0</v>
      </c>
      <c r="C223" s="54"/>
      <c r="D223" s="54"/>
      <c r="E223" s="63"/>
      <c r="F223" s="64"/>
      <c r="G223" s="64"/>
      <c r="H223" s="64"/>
    </row>
    <row r="224" customFormat="false" ht="19.5" hidden="false" customHeight="true" outlineLevel="0" collapsed="false">
      <c r="A224" s="85" t="n">
        <f aca="false">$A$208</f>
        <v>0</v>
      </c>
      <c r="B224" s="85" t="n">
        <f aca="false">$B$208</f>
        <v>0</v>
      </c>
      <c r="C224" s="54"/>
      <c r="D224" s="54"/>
      <c r="E224" s="63"/>
      <c r="G224" s="64"/>
      <c r="H224" s="64"/>
    </row>
    <row r="226" customFormat="false" ht="25.5" hidden="false" customHeight="true" outlineLevel="0" collapsed="false">
      <c r="A226" s="42" t="s">
        <v>100</v>
      </c>
      <c r="B226" s="42"/>
      <c r="C226" s="42"/>
      <c r="D226" s="42"/>
      <c r="E226" s="42"/>
      <c r="F226" s="42"/>
      <c r="G226" s="42"/>
      <c r="H226" s="42"/>
      <c r="I226" s="42"/>
    </row>
    <row r="227" customFormat="false" ht="25.5" hidden="false" customHeight="true" outlineLevel="0" collapsed="false">
      <c r="A227" s="79" t="s">
        <v>86</v>
      </c>
      <c r="B227" s="79"/>
      <c r="C227" s="79"/>
      <c r="D227" s="79"/>
      <c r="E227" s="79"/>
      <c r="F227" s="79"/>
      <c r="G227" s="79"/>
      <c r="H227" s="79"/>
      <c r="I227" s="79"/>
    </row>
    <row r="228" customFormat="false" ht="39" hidden="false" customHeight="false" outlineLevel="0" collapsed="false">
      <c r="A228" s="44" t="s">
        <v>87</v>
      </c>
      <c r="B228" s="44" t="s">
        <v>42</v>
      </c>
      <c r="C228" s="44" t="s">
        <v>43</v>
      </c>
      <c r="D228" s="44" t="s">
        <v>44</v>
      </c>
      <c r="E228" s="44" t="s">
        <v>45</v>
      </c>
      <c r="F228" s="44" t="s">
        <v>46</v>
      </c>
      <c r="G228" s="44" t="s">
        <v>47</v>
      </c>
      <c r="H228" s="44" t="s">
        <v>48</v>
      </c>
      <c r="I228" s="44" t="s">
        <v>49</v>
      </c>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c r="BM228" s="45"/>
      <c r="BN228" s="45"/>
      <c r="BO228" s="45"/>
      <c r="BP228" s="45"/>
      <c r="BQ228" s="45"/>
      <c r="BR228" s="45"/>
      <c r="BS228" s="45"/>
      <c r="BT228" s="45"/>
      <c r="BU228" s="45"/>
      <c r="BV228" s="45"/>
      <c r="BW228" s="45"/>
      <c r="BX228" s="45"/>
      <c r="BY228" s="45"/>
      <c r="BZ228" s="45"/>
      <c r="CA228" s="45"/>
      <c r="CB228" s="45"/>
      <c r="CC228" s="45"/>
      <c r="CD228" s="45"/>
      <c r="CE228" s="45"/>
      <c r="CF228" s="45"/>
      <c r="CG228" s="45"/>
      <c r="CH228" s="45"/>
      <c r="CI228" s="45"/>
      <c r="CJ228" s="45"/>
      <c r="CK228" s="45"/>
      <c r="CL228" s="45"/>
      <c r="CM228" s="45"/>
      <c r="CN228" s="45"/>
      <c r="CO228" s="45"/>
      <c r="CP228" s="45"/>
      <c r="CQ228" s="45"/>
      <c r="CR228" s="45"/>
      <c r="CS228" s="45"/>
      <c r="CT228" s="45"/>
      <c r="CU228" s="45"/>
      <c r="CV228" s="45"/>
      <c r="CW228" s="45"/>
      <c r="CX228" s="45"/>
      <c r="CY228" s="45"/>
      <c r="CZ228" s="45"/>
      <c r="DA228" s="45"/>
      <c r="DB228" s="45"/>
      <c r="DC228" s="45"/>
      <c r="DD228" s="45"/>
      <c r="DE228" s="45"/>
      <c r="DF228" s="45"/>
      <c r="DG228" s="45"/>
      <c r="DH228" s="45"/>
      <c r="DI228" s="45"/>
      <c r="DJ228" s="45"/>
      <c r="DK228" s="45"/>
      <c r="DL228" s="45"/>
      <c r="DM228" s="45"/>
      <c r="DN228" s="45"/>
      <c r="DO228" s="45"/>
      <c r="DP228" s="45"/>
      <c r="DQ228" s="45"/>
      <c r="DR228" s="45"/>
      <c r="DS228" s="45"/>
      <c r="DT228" s="45"/>
      <c r="DU228" s="45"/>
      <c r="DV228" s="45"/>
      <c r="DW228" s="45"/>
      <c r="DX228" s="45"/>
      <c r="DY228" s="45"/>
      <c r="DZ228" s="45"/>
      <c r="EA228" s="45"/>
      <c r="EB228" s="45"/>
      <c r="EC228" s="45"/>
      <c r="ED228" s="45"/>
      <c r="EE228" s="45"/>
      <c r="EF228" s="45"/>
      <c r="EG228" s="45"/>
      <c r="EH228" s="45"/>
      <c r="EI228" s="45"/>
      <c r="EJ228" s="45"/>
      <c r="EK228" s="45"/>
      <c r="EL228" s="45"/>
      <c r="EM228" s="45"/>
      <c r="EN228" s="45"/>
      <c r="EO228" s="45"/>
      <c r="EP228" s="45"/>
      <c r="EQ228" s="45"/>
      <c r="ER228" s="45"/>
      <c r="ES228" s="45"/>
      <c r="ET228" s="45"/>
      <c r="EU228" s="45"/>
      <c r="EV228" s="45"/>
      <c r="EW228" s="45"/>
      <c r="EX228" s="45"/>
      <c r="EY228" s="45"/>
      <c r="EZ228" s="45"/>
      <c r="FA228" s="45"/>
      <c r="FB228" s="45"/>
      <c r="FC228" s="45"/>
      <c r="FD228" s="45"/>
      <c r="FE228" s="45"/>
      <c r="FF228" s="45"/>
      <c r="FG228" s="45"/>
      <c r="FH228" s="45"/>
      <c r="FI228" s="45"/>
      <c r="FJ228" s="45"/>
      <c r="FK228" s="45"/>
      <c r="FL228" s="45"/>
      <c r="FM228" s="45"/>
      <c r="FN228" s="45"/>
      <c r="FO228" s="45"/>
      <c r="FP228" s="45"/>
      <c r="FQ228" s="45"/>
      <c r="FR228" s="45"/>
      <c r="FS228" s="45"/>
      <c r="FT228" s="45"/>
      <c r="FU228" s="45"/>
      <c r="FV228" s="45"/>
      <c r="FW228" s="45"/>
      <c r="FX228" s="45"/>
      <c r="FY228" s="45"/>
      <c r="FZ228" s="45"/>
      <c r="GA228" s="45"/>
      <c r="GB228" s="45"/>
      <c r="GC228" s="45"/>
      <c r="GD228" s="45"/>
      <c r="GE228" s="45"/>
      <c r="GF228" s="45"/>
      <c r="GG228" s="45"/>
      <c r="GH228" s="45"/>
      <c r="GI228" s="45"/>
      <c r="GJ228" s="45"/>
      <c r="GK228" s="45"/>
      <c r="GL228" s="45"/>
      <c r="GM228" s="45"/>
      <c r="GN228" s="45"/>
      <c r="GO228" s="45"/>
      <c r="GP228" s="45"/>
      <c r="GQ228" s="45"/>
      <c r="GR228" s="45"/>
      <c r="GS228" s="45"/>
      <c r="GT228" s="45"/>
      <c r="GU228" s="45"/>
      <c r="GV228" s="45"/>
      <c r="GW228" s="45"/>
      <c r="GX228" s="45"/>
      <c r="GY228" s="45"/>
      <c r="GZ228" s="45"/>
      <c r="HA228" s="45"/>
      <c r="HB228" s="45"/>
      <c r="HC228" s="45"/>
      <c r="HD228" s="45"/>
      <c r="HE228" s="45"/>
      <c r="HF228" s="45"/>
      <c r="HG228" s="45"/>
      <c r="HH228" s="45"/>
      <c r="HI228" s="45"/>
      <c r="HJ228" s="45"/>
      <c r="HK228" s="45"/>
      <c r="HL228" s="45"/>
      <c r="HM228" s="45"/>
      <c r="HN228" s="45"/>
      <c r="HO228" s="45"/>
      <c r="HP228" s="45"/>
      <c r="HQ228" s="45"/>
      <c r="HR228" s="45"/>
      <c r="HS228" s="45"/>
      <c r="HT228" s="45"/>
      <c r="HU228" s="45"/>
      <c r="HV228" s="45"/>
      <c r="HW228" s="45"/>
      <c r="HX228" s="45"/>
      <c r="HY228" s="45"/>
      <c r="HZ228" s="45"/>
      <c r="IA228" s="45"/>
      <c r="IB228" s="45"/>
      <c r="IC228" s="45"/>
      <c r="ID228" s="45"/>
      <c r="IE228" s="45"/>
      <c r="IF228" s="45"/>
      <c r="IG228" s="45"/>
      <c r="IH228" s="45"/>
      <c r="II228" s="45"/>
      <c r="IJ228" s="45"/>
      <c r="IK228" s="45"/>
      <c r="IL228" s="45"/>
      <c r="IM228" s="45"/>
      <c r="IN228" s="45"/>
    </row>
    <row r="229" s="50" customFormat="true" ht="25.5" hidden="false" customHeight="true" outlineLevel="0" collapsed="false">
      <c r="A229" s="46" t="s">
        <v>88</v>
      </c>
      <c r="B229" s="46" t="s">
        <v>50</v>
      </c>
      <c r="C229" s="47" t="s">
        <v>51</v>
      </c>
      <c r="D229" s="47" t="n">
        <v>123456</v>
      </c>
      <c r="E229" s="48" t="n">
        <v>1000</v>
      </c>
      <c r="F229" s="49" t="s">
        <v>52</v>
      </c>
      <c r="G229" s="49" t="s">
        <v>53</v>
      </c>
      <c r="H229" s="49" t="s">
        <v>54</v>
      </c>
      <c r="I229" s="49" t="n">
        <v>6</v>
      </c>
    </row>
    <row r="230" customFormat="false" ht="30" hidden="false" customHeight="true" outlineLevel="0" collapsed="false">
      <c r="A230" s="52"/>
      <c r="B230" s="52"/>
      <c r="C230" s="52"/>
      <c r="D230" s="80"/>
      <c r="E230" s="53" t="n">
        <f aca="false">SUM(E234,E237:E246)</f>
        <v>0</v>
      </c>
      <c r="F230" s="54"/>
      <c r="G230" s="54"/>
      <c r="H230" s="54"/>
      <c r="I230" s="55"/>
    </row>
    <row r="231" customFormat="false" ht="25.5" hidden="false" customHeight="true" outlineLevel="0" collapsed="false">
      <c r="A231" s="56" t="s">
        <v>89</v>
      </c>
      <c r="B231" s="56"/>
      <c r="C231" s="56"/>
      <c r="D231" s="56"/>
      <c r="E231" s="56"/>
      <c r="F231" s="57"/>
      <c r="G231" s="57"/>
      <c r="H231" s="57"/>
    </row>
    <row r="232" customFormat="false" ht="25.5" hidden="false" customHeight="false" outlineLevel="0" collapsed="false">
      <c r="A232" s="59" t="s">
        <v>87</v>
      </c>
      <c r="B232" s="59" t="s">
        <v>42</v>
      </c>
      <c r="C232" s="59" t="s">
        <v>57</v>
      </c>
      <c r="D232" s="59" t="s">
        <v>44</v>
      </c>
      <c r="E232" s="59" t="s">
        <v>45</v>
      </c>
      <c r="F232" s="57"/>
      <c r="G232" s="57"/>
      <c r="H232" s="57"/>
    </row>
    <row r="233" customFormat="false" ht="25.5" hidden="false" customHeight="false" outlineLevel="0" collapsed="false">
      <c r="A233" s="46" t="s">
        <v>58</v>
      </c>
      <c r="B233" s="46" t="s">
        <v>58</v>
      </c>
      <c r="C233" s="46" t="s">
        <v>59</v>
      </c>
      <c r="D233" s="47" t="n">
        <v>123</v>
      </c>
      <c r="E233" s="48" t="n">
        <v>800</v>
      </c>
      <c r="F233" s="57"/>
      <c r="G233" s="57"/>
    </row>
    <row r="234" customFormat="false" ht="30" hidden="false" customHeight="true" outlineLevel="0" collapsed="false">
      <c r="A234" s="81" t="n">
        <f aca="false">$A$230</f>
        <v>0</v>
      </c>
      <c r="B234" s="81" t="n">
        <f aca="false">$B$230</f>
        <v>0</v>
      </c>
      <c r="C234" s="82"/>
      <c r="D234" s="83"/>
      <c r="E234" s="63"/>
      <c r="F234" s="84"/>
      <c r="G234" s="57"/>
    </row>
    <row r="235" customFormat="false" ht="25.5" hidden="false" customHeight="true" outlineLevel="0" collapsed="false">
      <c r="A235" s="56" t="s">
        <v>90</v>
      </c>
      <c r="B235" s="56"/>
      <c r="C235" s="56"/>
      <c r="D235" s="56"/>
      <c r="E235" s="56"/>
      <c r="F235" s="64"/>
      <c r="G235" s="57"/>
      <c r="H235" s="57"/>
    </row>
    <row r="236" customFormat="false" ht="24.75" hidden="false" customHeight="true" outlineLevel="0" collapsed="false">
      <c r="A236" s="46" t="s">
        <v>58</v>
      </c>
      <c r="B236" s="46" t="s">
        <v>58</v>
      </c>
      <c r="C236" s="46" t="s">
        <v>61</v>
      </c>
      <c r="D236" s="47" t="n">
        <v>456</v>
      </c>
      <c r="E236" s="48" t="n">
        <v>200</v>
      </c>
      <c r="F236" s="64"/>
      <c r="G236" s="64"/>
      <c r="H236" s="64"/>
    </row>
    <row r="237" customFormat="false" ht="19.5" hidden="false" customHeight="true" outlineLevel="0" collapsed="false">
      <c r="A237" s="85" t="n">
        <f aca="false">$A$230</f>
        <v>0</v>
      </c>
      <c r="B237" s="85" t="n">
        <f aca="false">$B$230</f>
        <v>0</v>
      </c>
      <c r="C237" s="54"/>
      <c r="D237" s="54"/>
      <c r="E237" s="63"/>
      <c r="F237" s="64"/>
      <c r="G237" s="64"/>
      <c r="H237" s="64"/>
    </row>
    <row r="238" customFormat="false" ht="19.5" hidden="false" customHeight="true" outlineLevel="0" collapsed="false">
      <c r="A238" s="85" t="n">
        <f aca="false">$A$230</f>
        <v>0</v>
      </c>
      <c r="B238" s="85" t="n">
        <f aca="false">$B$230</f>
        <v>0</v>
      </c>
      <c r="C238" s="54"/>
      <c r="D238" s="54"/>
      <c r="E238" s="63"/>
      <c r="F238" s="64"/>
      <c r="G238" s="64"/>
      <c r="H238" s="64"/>
    </row>
    <row r="239" customFormat="false" ht="19.5" hidden="false" customHeight="true" outlineLevel="0" collapsed="false">
      <c r="A239" s="85" t="n">
        <f aca="false">$A$230</f>
        <v>0</v>
      </c>
      <c r="B239" s="85" t="n">
        <f aca="false">$B$230</f>
        <v>0</v>
      </c>
      <c r="C239" s="54"/>
      <c r="D239" s="54"/>
      <c r="E239" s="63"/>
      <c r="F239" s="64"/>
      <c r="G239" s="64"/>
      <c r="H239" s="64"/>
    </row>
    <row r="240" customFormat="false" ht="19.5" hidden="false" customHeight="true" outlineLevel="0" collapsed="false">
      <c r="A240" s="85" t="n">
        <f aca="false">$A$230</f>
        <v>0</v>
      </c>
      <c r="B240" s="85" t="n">
        <f aca="false">$B$230</f>
        <v>0</v>
      </c>
      <c r="C240" s="54"/>
      <c r="D240" s="54"/>
      <c r="E240" s="63"/>
      <c r="F240" s="64"/>
      <c r="G240" s="64"/>
      <c r="H240" s="64"/>
    </row>
    <row r="241" customFormat="false" ht="19.5" hidden="false" customHeight="true" outlineLevel="0" collapsed="false">
      <c r="A241" s="85" t="n">
        <f aca="false">$A$230</f>
        <v>0</v>
      </c>
      <c r="B241" s="85" t="n">
        <f aca="false">$B$230</f>
        <v>0</v>
      </c>
      <c r="C241" s="71"/>
      <c r="D241" s="54"/>
      <c r="E241" s="63"/>
      <c r="F241" s="64"/>
      <c r="G241" s="64"/>
      <c r="H241" s="64"/>
    </row>
    <row r="242" customFormat="false" ht="19.5" hidden="false" customHeight="true" outlineLevel="0" collapsed="false">
      <c r="A242" s="85" t="n">
        <f aca="false">$A$230</f>
        <v>0</v>
      </c>
      <c r="B242" s="85" t="n">
        <f aca="false">$B$230</f>
        <v>0</v>
      </c>
      <c r="C242" s="54"/>
      <c r="D242" s="54"/>
      <c r="E242" s="63"/>
      <c r="F242" s="64"/>
      <c r="G242" s="64"/>
      <c r="H242" s="64"/>
    </row>
    <row r="243" customFormat="false" ht="19.5" hidden="false" customHeight="true" outlineLevel="0" collapsed="false">
      <c r="A243" s="85" t="n">
        <f aca="false">$A$230</f>
        <v>0</v>
      </c>
      <c r="B243" s="85" t="n">
        <f aca="false">$B$230</f>
        <v>0</v>
      </c>
      <c r="C243" s="54"/>
      <c r="D243" s="54"/>
      <c r="E243" s="63"/>
      <c r="F243" s="64"/>
      <c r="G243" s="64"/>
      <c r="H243" s="64"/>
    </row>
    <row r="244" customFormat="false" ht="19.5" hidden="false" customHeight="true" outlineLevel="0" collapsed="false">
      <c r="A244" s="85" t="n">
        <f aca="false">$A$230</f>
        <v>0</v>
      </c>
      <c r="B244" s="85" t="n">
        <f aca="false">$B$230</f>
        <v>0</v>
      </c>
      <c r="C244" s="54"/>
      <c r="D244" s="54"/>
      <c r="E244" s="63"/>
      <c r="F244" s="64"/>
      <c r="G244" s="64"/>
      <c r="H244" s="64"/>
    </row>
    <row r="245" customFormat="false" ht="19.5" hidden="false" customHeight="true" outlineLevel="0" collapsed="false">
      <c r="A245" s="85" t="n">
        <f aca="false">$A$230</f>
        <v>0</v>
      </c>
      <c r="B245" s="85" t="n">
        <f aca="false">$B$230</f>
        <v>0</v>
      </c>
      <c r="C245" s="54"/>
      <c r="D245" s="54"/>
      <c r="E245" s="63"/>
      <c r="F245" s="64"/>
      <c r="G245" s="64"/>
      <c r="H245" s="64"/>
    </row>
    <row r="246" customFormat="false" ht="19.5" hidden="false" customHeight="true" outlineLevel="0" collapsed="false">
      <c r="A246" s="85" t="n">
        <f aca="false">$A$230</f>
        <v>0</v>
      </c>
      <c r="B246" s="85" t="n">
        <f aca="false">$B$230</f>
        <v>0</v>
      </c>
      <c r="C246" s="54"/>
      <c r="D246" s="54"/>
      <c r="E246" s="63"/>
      <c r="G246" s="64"/>
      <c r="H246" s="64"/>
    </row>
    <row r="248" customFormat="false" ht="25.5" hidden="false" customHeight="true" outlineLevel="0" collapsed="false">
      <c r="A248" s="42" t="s">
        <v>101</v>
      </c>
      <c r="B248" s="42"/>
      <c r="C248" s="42"/>
      <c r="D248" s="42"/>
      <c r="E248" s="42"/>
      <c r="F248" s="42"/>
      <c r="G248" s="42"/>
      <c r="H248" s="42"/>
      <c r="I248" s="42"/>
    </row>
    <row r="249" customFormat="false" ht="25.5" hidden="false" customHeight="true" outlineLevel="0" collapsed="false">
      <c r="A249" s="79" t="s">
        <v>86</v>
      </c>
      <c r="B249" s="79"/>
      <c r="C249" s="79"/>
      <c r="D249" s="79"/>
      <c r="E249" s="79"/>
      <c r="F249" s="79"/>
      <c r="G249" s="79"/>
      <c r="H249" s="79"/>
      <c r="I249" s="79"/>
    </row>
    <row r="250" customFormat="false" ht="39" hidden="false" customHeight="false" outlineLevel="0" collapsed="false">
      <c r="A250" s="44" t="s">
        <v>87</v>
      </c>
      <c r="B250" s="44" t="s">
        <v>42</v>
      </c>
      <c r="C250" s="44" t="s">
        <v>43</v>
      </c>
      <c r="D250" s="44" t="s">
        <v>44</v>
      </c>
      <c r="E250" s="44" t="s">
        <v>45</v>
      </c>
      <c r="F250" s="44" t="s">
        <v>46</v>
      </c>
      <c r="G250" s="44" t="s">
        <v>47</v>
      </c>
      <c r="H250" s="44" t="s">
        <v>48</v>
      </c>
      <c r="I250" s="44" t="s">
        <v>49</v>
      </c>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c r="BE250" s="45"/>
      <c r="BF250" s="45"/>
      <c r="BG250" s="45"/>
      <c r="BH250" s="45"/>
      <c r="BI250" s="45"/>
      <c r="BJ250" s="45"/>
      <c r="BK250" s="45"/>
      <c r="BL250" s="45"/>
      <c r="BM250" s="45"/>
      <c r="BN250" s="45"/>
      <c r="BO250" s="45"/>
      <c r="BP250" s="45"/>
      <c r="BQ250" s="45"/>
      <c r="BR250" s="45"/>
      <c r="BS250" s="45"/>
      <c r="BT250" s="45"/>
      <c r="BU250" s="45"/>
      <c r="BV250" s="45"/>
      <c r="BW250" s="45"/>
      <c r="BX250" s="45"/>
      <c r="BY250" s="45"/>
      <c r="BZ250" s="45"/>
      <c r="CA250" s="45"/>
      <c r="CB250" s="45"/>
      <c r="CC250" s="45"/>
      <c r="CD250" s="45"/>
      <c r="CE250" s="45"/>
      <c r="CF250" s="45"/>
      <c r="CG250" s="45"/>
      <c r="CH250" s="45"/>
      <c r="CI250" s="45"/>
      <c r="CJ250" s="45"/>
      <c r="CK250" s="45"/>
      <c r="CL250" s="45"/>
      <c r="CM250" s="45"/>
      <c r="CN250" s="45"/>
      <c r="CO250" s="45"/>
      <c r="CP250" s="45"/>
      <c r="CQ250" s="45"/>
      <c r="CR250" s="45"/>
      <c r="CS250" s="45"/>
      <c r="CT250" s="45"/>
      <c r="CU250" s="45"/>
      <c r="CV250" s="45"/>
      <c r="CW250" s="45"/>
      <c r="CX250" s="45"/>
      <c r="CY250" s="45"/>
      <c r="CZ250" s="45"/>
      <c r="DA250" s="45"/>
      <c r="DB250" s="45"/>
      <c r="DC250" s="45"/>
      <c r="DD250" s="45"/>
      <c r="DE250" s="45"/>
      <c r="DF250" s="45"/>
      <c r="DG250" s="45"/>
      <c r="DH250" s="45"/>
      <c r="DI250" s="45"/>
      <c r="DJ250" s="45"/>
      <c r="DK250" s="45"/>
      <c r="DL250" s="45"/>
      <c r="DM250" s="45"/>
      <c r="DN250" s="45"/>
      <c r="DO250" s="45"/>
      <c r="DP250" s="45"/>
      <c r="DQ250" s="45"/>
      <c r="DR250" s="45"/>
      <c r="DS250" s="45"/>
      <c r="DT250" s="45"/>
      <c r="DU250" s="45"/>
      <c r="DV250" s="45"/>
      <c r="DW250" s="45"/>
      <c r="DX250" s="45"/>
      <c r="DY250" s="45"/>
      <c r="DZ250" s="45"/>
      <c r="EA250" s="45"/>
      <c r="EB250" s="45"/>
      <c r="EC250" s="45"/>
      <c r="ED250" s="45"/>
      <c r="EE250" s="45"/>
      <c r="EF250" s="45"/>
      <c r="EG250" s="45"/>
      <c r="EH250" s="45"/>
      <c r="EI250" s="45"/>
      <c r="EJ250" s="45"/>
      <c r="EK250" s="45"/>
      <c r="EL250" s="45"/>
      <c r="EM250" s="45"/>
      <c r="EN250" s="45"/>
      <c r="EO250" s="45"/>
      <c r="EP250" s="45"/>
      <c r="EQ250" s="45"/>
      <c r="ER250" s="45"/>
      <c r="ES250" s="45"/>
      <c r="ET250" s="45"/>
      <c r="EU250" s="45"/>
      <c r="EV250" s="45"/>
      <c r="EW250" s="45"/>
      <c r="EX250" s="45"/>
      <c r="EY250" s="45"/>
      <c r="EZ250" s="45"/>
      <c r="FA250" s="45"/>
      <c r="FB250" s="45"/>
      <c r="FC250" s="45"/>
      <c r="FD250" s="45"/>
      <c r="FE250" s="45"/>
      <c r="FF250" s="45"/>
      <c r="FG250" s="45"/>
      <c r="FH250" s="45"/>
      <c r="FI250" s="45"/>
      <c r="FJ250" s="45"/>
      <c r="FK250" s="45"/>
      <c r="FL250" s="45"/>
      <c r="FM250" s="45"/>
      <c r="FN250" s="45"/>
      <c r="FO250" s="45"/>
      <c r="FP250" s="45"/>
      <c r="FQ250" s="45"/>
      <c r="FR250" s="45"/>
      <c r="FS250" s="45"/>
      <c r="FT250" s="45"/>
      <c r="FU250" s="45"/>
      <c r="FV250" s="45"/>
      <c r="FW250" s="45"/>
      <c r="FX250" s="45"/>
      <c r="FY250" s="45"/>
      <c r="FZ250" s="45"/>
      <c r="GA250" s="45"/>
      <c r="GB250" s="45"/>
      <c r="GC250" s="45"/>
      <c r="GD250" s="45"/>
      <c r="GE250" s="45"/>
      <c r="GF250" s="45"/>
      <c r="GG250" s="45"/>
      <c r="GH250" s="45"/>
      <c r="GI250" s="45"/>
      <c r="GJ250" s="45"/>
      <c r="GK250" s="45"/>
      <c r="GL250" s="45"/>
      <c r="GM250" s="45"/>
      <c r="GN250" s="45"/>
      <c r="GO250" s="45"/>
      <c r="GP250" s="45"/>
      <c r="GQ250" s="45"/>
      <c r="GR250" s="45"/>
      <c r="GS250" s="45"/>
      <c r="GT250" s="45"/>
      <c r="GU250" s="45"/>
      <c r="GV250" s="45"/>
      <c r="GW250" s="45"/>
      <c r="GX250" s="45"/>
      <c r="GY250" s="45"/>
      <c r="GZ250" s="45"/>
      <c r="HA250" s="45"/>
      <c r="HB250" s="45"/>
      <c r="HC250" s="45"/>
      <c r="HD250" s="45"/>
      <c r="HE250" s="45"/>
      <c r="HF250" s="45"/>
      <c r="HG250" s="45"/>
      <c r="HH250" s="45"/>
      <c r="HI250" s="45"/>
      <c r="HJ250" s="45"/>
      <c r="HK250" s="45"/>
      <c r="HL250" s="45"/>
      <c r="HM250" s="45"/>
      <c r="HN250" s="45"/>
      <c r="HO250" s="45"/>
      <c r="HP250" s="45"/>
      <c r="HQ250" s="45"/>
      <c r="HR250" s="45"/>
      <c r="HS250" s="45"/>
      <c r="HT250" s="45"/>
      <c r="HU250" s="45"/>
      <c r="HV250" s="45"/>
      <c r="HW250" s="45"/>
      <c r="HX250" s="45"/>
      <c r="HY250" s="45"/>
      <c r="HZ250" s="45"/>
      <c r="IA250" s="45"/>
      <c r="IB250" s="45"/>
      <c r="IC250" s="45"/>
      <c r="ID250" s="45"/>
      <c r="IE250" s="45"/>
      <c r="IF250" s="45"/>
      <c r="IG250" s="45"/>
      <c r="IH250" s="45"/>
      <c r="II250" s="45"/>
      <c r="IJ250" s="45"/>
      <c r="IK250" s="45"/>
      <c r="IL250" s="45"/>
      <c r="IM250" s="45"/>
      <c r="IN250" s="45"/>
    </row>
    <row r="251" s="50" customFormat="true" ht="25.5" hidden="false" customHeight="true" outlineLevel="0" collapsed="false">
      <c r="A251" s="46" t="s">
        <v>88</v>
      </c>
      <c r="B251" s="46" t="s">
        <v>50</v>
      </c>
      <c r="C251" s="47" t="s">
        <v>51</v>
      </c>
      <c r="D251" s="47" t="n">
        <v>123456</v>
      </c>
      <c r="E251" s="48" t="n">
        <v>1000</v>
      </c>
      <c r="F251" s="49" t="s">
        <v>52</v>
      </c>
      <c r="G251" s="49" t="s">
        <v>53</v>
      </c>
      <c r="H251" s="49" t="s">
        <v>54</v>
      </c>
      <c r="I251" s="49" t="n">
        <v>6</v>
      </c>
    </row>
    <row r="252" customFormat="false" ht="30" hidden="false" customHeight="true" outlineLevel="0" collapsed="false">
      <c r="A252" s="52"/>
      <c r="B252" s="52"/>
      <c r="C252" s="52"/>
      <c r="D252" s="80"/>
      <c r="E252" s="53" t="n">
        <f aca="false">SUM(E256,E259:E268)</f>
        <v>0</v>
      </c>
      <c r="F252" s="54"/>
      <c r="G252" s="54"/>
      <c r="H252" s="54"/>
      <c r="I252" s="55"/>
    </row>
    <row r="253" customFormat="false" ht="25.5" hidden="false" customHeight="true" outlineLevel="0" collapsed="false">
      <c r="A253" s="56" t="s">
        <v>89</v>
      </c>
      <c r="B253" s="56"/>
      <c r="C253" s="56"/>
      <c r="D253" s="56"/>
      <c r="E253" s="56"/>
      <c r="F253" s="57"/>
      <c r="G253" s="57"/>
      <c r="H253" s="57"/>
    </row>
    <row r="254" customFormat="false" ht="25.5" hidden="false" customHeight="false" outlineLevel="0" collapsed="false">
      <c r="A254" s="59" t="s">
        <v>87</v>
      </c>
      <c r="B254" s="59" t="s">
        <v>42</v>
      </c>
      <c r="C254" s="59" t="s">
        <v>57</v>
      </c>
      <c r="D254" s="59" t="s">
        <v>44</v>
      </c>
      <c r="E254" s="59" t="s">
        <v>45</v>
      </c>
      <c r="F254" s="57"/>
      <c r="G254" s="57"/>
      <c r="H254" s="57"/>
    </row>
    <row r="255" customFormat="false" ht="25.5" hidden="false" customHeight="false" outlineLevel="0" collapsed="false">
      <c r="A255" s="46" t="s">
        <v>58</v>
      </c>
      <c r="B255" s="46" t="s">
        <v>58</v>
      </c>
      <c r="C255" s="46" t="s">
        <v>59</v>
      </c>
      <c r="D255" s="47" t="n">
        <v>123</v>
      </c>
      <c r="E255" s="48" t="n">
        <v>800</v>
      </c>
      <c r="F255" s="57"/>
      <c r="G255" s="57"/>
    </row>
    <row r="256" customFormat="false" ht="30" hidden="false" customHeight="true" outlineLevel="0" collapsed="false">
      <c r="A256" s="85" t="n">
        <f aca="false">$A$252</f>
        <v>0</v>
      </c>
      <c r="B256" s="85" t="n">
        <f aca="false">$B$252</f>
        <v>0</v>
      </c>
      <c r="C256" s="82"/>
      <c r="D256" s="83"/>
      <c r="E256" s="63"/>
      <c r="F256" s="84"/>
      <c r="G256" s="57"/>
    </row>
    <row r="257" customFormat="false" ht="25.5" hidden="false" customHeight="true" outlineLevel="0" collapsed="false">
      <c r="A257" s="56" t="s">
        <v>90</v>
      </c>
      <c r="B257" s="56"/>
      <c r="C257" s="56"/>
      <c r="D257" s="56"/>
      <c r="E257" s="56"/>
      <c r="F257" s="64"/>
      <c r="G257" s="57"/>
      <c r="H257" s="57"/>
    </row>
    <row r="258" customFormat="false" ht="24.75" hidden="false" customHeight="true" outlineLevel="0" collapsed="false">
      <c r="A258" s="46" t="s">
        <v>58</v>
      </c>
      <c r="B258" s="46" t="s">
        <v>58</v>
      </c>
      <c r="C258" s="46" t="s">
        <v>61</v>
      </c>
      <c r="D258" s="47" t="n">
        <v>456</v>
      </c>
      <c r="E258" s="48" t="n">
        <v>200</v>
      </c>
      <c r="F258" s="64"/>
      <c r="G258" s="64"/>
      <c r="H258" s="64"/>
    </row>
    <row r="259" customFormat="false" ht="19.5" hidden="false" customHeight="true" outlineLevel="0" collapsed="false">
      <c r="A259" s="85" t="n">
        <f aca="false">$A$252</f>
        <v>0</v>
      </c>
      <c r="B259" s="85" t="n">
        <f aca="false">$B$252</f>
        <v>0</v>
      </c>
      <c r="C259" s="54"/>
      <c r="D259" s="54"/>
      <c r="E259" s="63"/>
      <c r="F259" s="64"/>
      <c r="G259" s="64"/>
      <c r="H259" s="64"/>
    </row>
    <row r="260" customFormat="false" ht="19.5" hidden="false" customHeight="true" outlineLevel="0" collapsed="false">
      <c r="A260" s="85" t="n">
        <f aca="false">$A$252</f>
        <v>0</v>
      </c>
      <c r="B260" s="85" t="n">
        <f aca="false">$B$252</f>
        <v>0</v>
      </c>
      <c r="C260" s="54"/>
      <c r="D260" s="54"/>
      <c r="E260" s="63"/>
      <c r="F260" s="64"/>
      <c r="G260" s="64"/>
      <c r="H260" s="64"/>
    </row>
    <row r="261" customFormat="false" ht="19.5" hidden="false" customHeight="true" outlineLevel="0" collapsed="false">
      <c r="A261" s="85" t="n">
        <f aca="false">$A$252</f>
        <v>0</v>
      </c>
      <c r="B261" s="85" t="n">
        <f aca="false">$B$252</f>
        <v>0</v>
      </c>
      <c r="C261" s="54"/>
      <c r="D261" s="54"/>
      <c r="E261" s="63"/>
      <c r="F261" s="64"/>
      <c r="G261" s="64"/>
      <c r="H261" s="64"/>
    </row>
    <row r="262" customFormat="false" ht="19.5" hidden="false" customHeight="true" outlineLevel="0" collapsed="false">
      <c r="A262" s="85" t="n">
        <f aca="false">$A$252</f>
        <v>0</v>
      </c>
      <c r="B262" s="85" t="n">
        <f aca="false">$B$252</f>
        <v>0</v>
      </c>
      <c r="C262" s="54"/>
      <c r="D262" s="54"/>
      <c r="E262" s="63"/>
      <c r="F262" s="64"/>
      <c r="G262" s="64"/>
      <c r="H262" s="64"/>
    </row>
    <row r="263" customFormat="false" ht="19.5" hidden="false" customHeight="true" outlineLevel="0" collapsed="false">
      <c r="A263" s="85" t="n">
        <f aca="false">$A$252</f>
        <v>0</v>
      </c>
      <c r="B263" s="85" t="n">
        <f aca="false">$B$252</f>
        <v>0</v>
      </c>
      <c r="C263" s="71"/>
      <c r="D263" s="54"/>
      <c r="E263" s="63"/>
      <c r="F263" s="64"/>
      <c r="G263" s="64"/>
      <c r="H263" s="64"/>
    </row>
    <row r="264" customFormat="false" ht="19.5" hidden="false" customHeight="true" outlineLevel="0" collapsed="false">
      <c r="A264" s="85" t="n">
        <f aca="false">$A$252</f>
        <v>0</v>
      </c>
      <c r="B264" s="85" t="n">
        <f aca="false">$B$252</f>
        <v>0</v>
      </c>
      <c r="C264" s="54"/>
      <c r="D264" s="54"/>
      <c r="E264" s="63"/>
      <c r="F264" s="64"/>
      <c r="G264" s="64"/>
      <c r="H264" s="64"/>
    </row>
    <row r="265" customFormat="false" ht="19.5" hidden="false" customHeight="true" outlineLevel="0" collapsed="false">
      <c r="A265" s="85" t="n">
        <f aca="false">$A$252</f>
        <v>0</v>
      </c>
      <c r="B265" s="85" t="n">
        <f aca="false">$B$252</f>
        <v>0</v>
      </c>
      <c r="C265" s="54"/>
      <c r="D265" s="54"/>
      <c r="E265" s="63"/>
      <c r="F265" s="64"/>
      <c r="G265" s="64"/>
      <c r="H265" s="64"/>
    </row>
    <row r="266" customFormat="false" ht="19.5" hidden="false" customHeight="true" outlineLevel="0" collapsed="false">
      <c r="A266" s="85" t="n">
        <f aca="false">$A$252</f>
        <v>0</v>
      </c>
      <c r="B266" s="85" t="n">
        <f aca="false">$B$252</f>
        <v>0</v>
      </c>
      <c r="C266" s="54"/>
      <c r="D266" s="54"/>
      <c r="E266" s="63"/>
      <c r="F266" s="64"/>
      <c r="G266" s="64"/>
      <c r="H266" s="64"/>
    </row>
    <row r="267" customFormat="false" ht="19.5" hidden="false" customHeight="true" outlineLevel="0" collapsed="false">
      <c r="A267" s="85" t="n">
        <f aca="false">$A$252</f>
        <v>0</v>
      </c>
      <c r="B267" s="85" t="n">
        <f aca="false">$B$252</f>
        <v>0</v>
      </c>
      <c r="C267" s="54"/>
      <c r="D267" s="54"/>
      <c r="E267" s="63"/>
      <c r="F267" s="64"/>
      <c r="G267" s="64"/>
      <c r="H267" s="64"/>
    </row>
    <row r="268" customFormat="false" ht="19.5" hidden="false" customHeight="true" outlineLevel="0" collapsed="false">
      <c r="A268" s="85" t="n">
        <f aca="false">$A$252</f>
        <v>0</v>
      </c>
      <c r="B268" s="85" t="n">
        <f aca="false">$B$252</f>
        <v>0</v>
      </c>
      <c r="C268" s="54"/>
      <c r="D268" s="54"/>
      <c r="E268" s="63"/>
      <c r="G268" s="64"/>
      <c r="H268" s="64"/>
    </row>
    <row r="270" customFormat="false" ht="25.5" hidden="false" customHeight="true" outlineLevel="0" collapsed="false">
      <c r="A270" s="42" t="s">
        <v>102</v>
      </c>
      <c r="B270" s="42"/>
      <c r="C270" s="42"/>
      <c r="D270" s="42"/>
      <c r="E270" s="42"/>
      <c r="F270" s="42"/>
      <c r="G270" s="42"/>
      <c r="H270" s="42"/>
      <c r="I270" s="42"/>
    </row>
    <row r="271" customFormat="false" ht="25.5" hidden="false" customHeight="true" outlineLevel="0" collapsed="false">
      <c r="A271" s="79" t="s">
        <v>86</v>
      </c>
      <c r="B271" s="79"/>
      <c r="C271" s="79"/>
      <c r="D271" s="79"/>
      <c r="E271" s="79"/>
      <c r="F271" s="79"/>
      <c r="G271" s="79"/>
      <c r="H271" s="79"/>
      <c r="I271" s="79"/>
    </row>
    <row r="272" customFormat="false" ht="39" hidden="false" customHeight="false" outlineLevel="0" collapsed="false">
      <c r="A272" s="44" t="s">
        <v>87</v>
      </c>
      <c r="B272" s="44" t="s">
        <v>42</v>
      </c>
      <c r="C272" s="44" t="s">
        <v>43</v>
      </c>
      <c r="D272" s="44" t="s">
        <v>44</v>
      </c>
      <c r="E272" s="44" t="s">
        <v>45</v>
      </c>
      <c r="F272" s="44" t="s">
        <v>46</v>
      </c>
      <c r="G272" s="44" t="s">
        <v>47</v>
      </c>
      <c r="H272" s="44" t="s">
        <v>48</v>
      </c>
      <c r="I272" s="44" t="s">
        <v>49</v>
      </c>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c r="BA272" s="45"/>
      <c r="BB272" s="45"/>
      <c r="BC272" s="45"/>
      <c r="BD272" s="45"/>
      <c r="BE272" s="45"/>
      <c r="BF272" s="45"/>
      <c r="BG272" s="45"/>
      <c r="BH272" s="45"/>
      <c r="BI272" s="45"/>
      <c r="BJ272" s="45"/>
      <c r="BK272" s="45"/>
      <c r="BL272" s="45"/>
      <c r="BM272" s="45"/>
      <c r="BN272" s="45"/>
      <c r="BO272" s="45"/>
      <c r="BP272" s="45"/>
      <c r="BQ272" s="45"/>
      <c r="BR272" s="45"/>
      <c r="BS272" s="45"/>
      <c r="BT272" s="45"/>
      <c r="BU272" s="45"/>
      <c r="BV272" s="45"/>
      <c r="BW272" s="45"/>
      <c r="BX272" s="45"/>
      <c r="BY272" s="45"/>
      <c r="BZ272" s="45"/>
      <c r="CA272" s="45"/>
      <c r="CB272" s="45"/>
      <c r="CC272" s="45"/>
      <c r="CD272" s="45"/>
      <c r="CE272" s="45"/>
      <c r="CF272" s="45"/>
      <c r="CG272" s="45"/>
      <c r="CH272" s="45"/>
      <c r="CI272" s="45"/>
      <c r="CJ272" s="45"/>
      <c r="CK272" s="45"/>
      <c r="CL272" s="45"/>
      <c r="CM272" s="45"/>
      <c r="CN272" s="45"/>
      <c r="CO272" s="45"/>
      <c r="CP272" s="45"/>
      <c r="CQ272" s="45"/>
      <c r="CR272" s="45"/>
      <c r="CS272" s="45"/>
      <c r="CT272" s="45"/>
      <c r="CU272" s="45"/>
      <c r="CV272" s="45"/>
      <c r="CW272" s="45"/>
      <c r="CX272" s="45"/>
      <c r="CY272" s="45"/>
      <c r="CZ272" s="45"/>
      <c r="DA272" s="45"/>
      <c r="DB272" s="45"/>
      <c r="DC272" s="45"/>
      <c r="DD272" s="45"/>
      <c r="DE272" s="45"/>
      <c r="DF272" s="45"/>
      <c r="DG272" s="45"/>
      <c r="DH272" s="45"/>
      <c r="DI272" s="45"/>
      <c r="DJ272" s="45"/>
      <c r="DK272" s="45"/>
      <c r="DL272" s="45"/>
      <c r="DM272" s="45"/>
      <c r="DN272" s="45"/>
      <c r="DO272" s="45"/>
      <c r="DP272" s="45"/>
      <c r="DQ272" s="45"/>
      <c r="DR272" s="45"/>
      <c r="DS272" s="45"/>
      <c r="DT272" s="45"/>
      <c r="DU272" s="45"/>
      <c r="DV272" s="45"/>
      <c r="DW272" s="45"/>
      <c r="DX272" s="45"/>
      <c r="DY272" s="45"/>
      <c r="DZ272" s="45"/>
      <c r="EA272" s="45"/>
      <c r="EB272" s="45"/>
      <c r="EC272" s="45"/>
      <c r="ED272" s="45"/>
      <c r="EE272" s="45"/>
      <c r="EF272" s="45"/>
      <c r="EG272" s="45"/>
      <c r="EH272" s="45"/>
      <c r="EI272" s="45"/>
      <c r="EJ272" s="45"/>
      <c r="EK272" s="45"/>
      <c r="EL272" s="45"/>
      <c r="EM272" s="45"/>
      <c r="EN272" s="45"/>
      <c r="EO272" s="45"/>
      <c r="EP272" s="45"/>
      <c r="EQ272" s="45"/>
      <c r="ER272" s="45"/>
      <c r="ES272" s="45"/>
      <c r="ET272" s="45"/>
      <c r="EU272" s="45"/>
      <c r="EV272" s="45"/>
      <c r="EW272" s="45"/>
      <c r="EX272" s="45"/>
      <c r="EY272" s="45"/>
      <c r="EZ272" s="45"/>
      <c r="FA272" s="45"/>
      <c r="FB272" s="45"/>
      <c r="FC272" s="45"/>
      <c r="FD272" s="45"/>
      <c r="FE272" s="45"/>
      <c r="FF272" s="45"/>
      <c r="FG272" s="45"/>
      <c r="FH272" s="45"/>
      <c r="FI272" s="45"/>
      <c r="FJ272" s="45"/>
      <c r="FK272" s="45"/>
      <c r="FL272" s="45"/>
      <c r="FM272" s="45"/>
      <c r="FN272" s="45"/>
      <c r="FO272" s="45"/>
      <c r="FP272" s="45"/>
      <c r="FQ272" s="45"/>
      <c r="FR272" s="45"/>
      <c r="FS272" s="45"/>
      <c r="FT272" s="45"/>
      <c r="FU272" s="45"/>
      <c r="FV272" s="45"/>
      <c r="FW272" s="45"/>
      <c r="FX272" s="45"/>
      <c r="FY272" s="45"/>
      <c r="FZ272" s="45"/>
      <c r="GA272" s="45"/>
      <c r="GB272" s="45"/>
      <c r="GC272" s="45"/>
      <c r="GD272" s="45"/>
      <c r="GE272" s="45"/>
      <c r="GF272" s="45"/>
      <c r="GG272" s="45"/>
      <c r="GH272" s="45"/>
      <c r="GI272" s="45"/>
      <c r="GJ272" s="45"/>
      <c r="GK272" s="45"/>
      <c r="GL272" s="45"/>
      <c r="GM272" s="45"/>
      <c r="GN272" s="45"/>
      <c r="GO272" s="45"/>
      <c r="GP272" s="45"/>
      <c r="GQ272" s="45"/>
      <c r="GR272" s="45"/>
      <c r="GS272" s="45"/>
      <c r="GT272" s="45"/>
      <c r="GU272" s="45"/>
      <c r="GV272" s="45"/>
      <c r="GW272" s="45"/>
      <c r="GX272" s="45"/>
      <c r="GY272" s="45"/>
      <c r="GZ272" s="45"/>
      <c r="HA272" s="45"/>
      <c r="HB272" s="45"/>
      <c r="HC272" s="45"/>
      <c r="HD272" s="45"/>
      <c r="HE272" s="45"/>
      <c r="HF272" s="45"/>
      <c r="HG272" s="45"/>
      <c r="HH272" s="45"/>
      <c r="HI272" s="45"/>
      <c r="HJ272" s="45"/>
      <c r="HK272" s="45"/>
      <c r="HL272" s="45"/>
      <c r="HM272" s="45"/>
      <c r="HN272" s="45"/>
      <c r="HO272" s="45"/>
      <c r="HP272" s="45"/>
      <c r="HQ272" s="45"/>
      <c r="HR272" s="45"/>
      <c r="HS272" s="45"/>
      <c r="HT272" s="45"/>
      <c r="HU272" s="45"/>
      <c r="HV272" s="45"/>
      <c r="HW272" s="45"/>
      <c r="HX272" s="45"/>
      <c r="HY272" s="45"/>
      <c r="HZ272" s="45"/>
      <c r="IA272" s="45"/>
      <c r="IB272" s="45"/>
      <c r="IC272" s="45"/>
      <c r="ID272" s="45"/>
      <c r="IE272" s="45"/>
      <c r="IF272" s="45"/>
      <c r="IG272" s="45"/>
      <c r="IH272" s="45"/>
      <c r="II272" s="45"/>
      <c r="IJ272" s="45"/>
      <c r="IK272" s="45"/>
      <c r="IL272" s="45"/>
      <c r="IM272" s="45"/>
      <c r="IN272" s="45"/>
    </row>
    <row r="273" s="50" customFormat="true" ht="25.5" hidden="false" customHeight="true" outlineLevel="0" collapsed="false">
      <c r="A273" s="46" t="s">
        <v>88</v>
      </c>
      <c r="B273" s="46" t="s">
        <v>50</v>
      </c>
      <c r="C273" s="47" t="s">
        <v>51</v>
      </c>
      <c r="D273" s="47" t="n">
        <v>123456</v>
      </c>
      <c r="E273" s="48" t="n">
        <v>1000</v>
      </c>
      <c r="F273" s="49" t="s">
        <v>52</v>
      </c>
      <c r="G273" s="49" t="s">
        <v>53</v>
      </c>
      <c r="H273" s="49" t="s">
        <v>54</v>
      </c>
      <c r="I273" s="49" t="n">
        <v>6</v>
      </c>
    </row>
    <row r="274" customFormat="false" ht="30" hidden="false" customHeight="true" outlineLevel="0" collapsed="false">
      <c r="A274" s="52"/>
      <c r="B274" s="52"/>
      <c r="C274" s="52"/>
      <c r="D274" s="80"/>
      <c r="E274" s="53" t="n">
        <f aca="false">SUM(E278,E281:E290)</f>
        <v>0</v>
      </c>
      <c r="F274" s="54"/>
      <c r="G274" s="54"/>
      <c r="H274" s="54"/>
      <c r="I274" s="55"/>
    </row>
    <row r="275" customFormat="false" ht="25.5" hidden="false" customHeight="true" outlineLevel="0" collapsed="false">
      <c r="A275" s="56" t="s">
        <v>89</v>
      </c>
      <c r="B275" s="56"/>
      <c r="C275" s="56"/>
      <c r="D275" s="56"/>
      <c r="E275" s="56"/>
      <c r="F275" s="57"/>
      <c r="G275" s="57"/>
      <c r="H275" s="57"/>
    </row>
    <row r="276" customFormat="false" ht="25.5" hidden="false" customHeight="false" outlineLevel="0" collapsed="false">
      <c r="A276" s="59" t="s">
        <v>87</v>
      </c>
      <c r="B276" s="59" t="s">
        <v>42</v>
      </c>
      <c r="C276" s="59" t="s">
        <v>57</v>
      </c>
      <c r="D276" s="59" t="s">
        <v>44</v>
      </c>
      <c r="E276" s="59" t="s">
        <v>45</v>
      </c>
      <c r="F276" s="57"/>
      <c r="G276" s="57"/>
      <c r="H276" s="57"/>
    </row>
    <row r="277" customFormat="false" ht="25.5" hidden="false" customHeight="false" outlineLevel="0" collapsed="false">
      <c r="A277" s="46" t="s">
        <v>58</v>
      </c>
      <c r="B277" s="46" t="s">
        <v>58</v>
      </c>
      <c r="C277" s="46" t="s">
        <v>59</v>
      </c>
      <c r="D277" s="47" t="n">
        <v>123</v>
      </c>
      <c r="E277" s="48" t="n">
        <v>800</v>
      </c>
      <c r="F277" s="57"/>
      <c r="G277" s="57"/>
    </row>
    <row r="278" customFormat="false" ht="30" hidden="false" customHeight="true" outlineLevel="0" collapsed="false">
      <c r="A278" s="81" t="n">
        <f aca="false">$A$274</f>
        <v>0</v>
      </c>
      <c r="B278" s="81" t="n">
        <f aca="false">$B$274</f>
        <v>0</v>
      </c>
      <c r="C278" s="82"/>
      <c r="D278" s="83"/>
      <c r="E278" s="63"/>
      <c r="F278" s="84"/>
      <c r="G278" s="57"/>
    </row>
    <row r="279" customFormat="false" ht="25.5" hidden="false" customHeight="true" outlineLevel="0" collapsed="false">
      <c r="A279" s="56" t="s">
        <v>90</v>
      </c>
      <c r="B279" s="56"/>
      <c r="C279" s="56"/>
      <c r="D279" s="56"/>
      <c r="E279" s="56"/>
      <c r="F279" s="64"/>
      <c r="G279" s="57"/>
      <c r="H279" s="57"/>
    </row>
    <row r="280" customFormat="false" ht="24.75" hidden="false" customHeight="true" outlineLevel="0" collapsed="false">
      <c r="A280" s="46" t="s">
        <v>58</v>
      </c>
      <c r="B280" s="46" t="s">
        <v>58</v>
      </c>
      <c r="C280" s="46" t="s">
        <v>61</v>
      </c>
      <c r="D280" s="47" t="n">
        <v>456</v>
      </c>
      <c r="E280" s="48" t="n">
        <v>200</v>
      </c>
      <c r="F280" s="64"/>
      <c r="G280" s="64"/>
      <c r="H280" s="64"/>
    </row>
    <row r="281" customFormat="false" ht="19.5" hidden="false" customHeight="true" outlineLevel="0" collapsed="false">
      <c r="A281" s="85" t="n">
        <f aca="false">$A$274</f>
        <v>0</v>
      </c>
      <c r="B281" s="85" t="n">
        <f aca="false">$B$274</f>
        <v>0</v>
      </c>
      <c r="C281" s="54"/>
      <c r="D281" s="54"/>
      <c r="E281" s="63"/>
      <c r="F281" s="64"/>
      <c r="G281" s="64"/>
      <c r="H281" s="64"/>
    </row>
    <row r="282" customFormat="false" ht="19.5" hidden="false" customHeight="true" outlineLevel="0" collapsed="false">
      <c r="A282" s="85" t="n">
        <f aca="false">$A$274</f>
        <v>0</v>
      </c>
      <c r="B282" s="85" t="n">
        <f aca="false">$B$274</f>
        <v>0</v>
      </c>
      <c r="C282" s="54"/>
      <c r="D282" s="54"/>
      <c r="E282" s="63"/>
      <c r="F282" s="64"/>
      <c r="G282" s="64"/>
      <c r="H282" s="64"/>
    </row>
    <row r="283" customFormat="false" ht="19.5" hidden="false" customHeight="true" outlineLevel="0" collapsed="false">
      <c r="A283" s="85" t="n">
        <f aca="false">$A$274</f>
        <v>0</v>
      </c>
      <c r="B283" s="85" t="n">
        <f aca="false">$B$274</f>
        <v>0</v>
      </c>
      <c r="C283" s="54"/>
      <c r="D283" s="54"/>
      <c r="E283" s="63"/>
      <c r="F283" s="64"/>
      <c r="G283" s="64"/>
      <c r="H283" s="64"/>
    </row>
    <row r="284" customFormat="false" ht="19.5" hidden="false" customHeight="true" outlineLevel="0" collapsed="false">
      <c r="A284" s="85" t="n">
        <f aca="false">$A$274</f>
        <v>0</v>
      </c>
      <c r="B284" s="85" t="n">
        <f aca="false">$B$274</f>
        <v>0</v>
      </c>
      <c r="C284" s="54"/>
      <c r="D284" s="54"/>
      <c r="E284" s="63"/>
      <c r="F284" s="64"/>
      <c r="G284" s="64"/>
      <c r="H284" s="64"/>
    </row>
    <row r="285" customFormat="false" ht="19.5" hidden="false" customHeight="true" outlineLevel="0" collapsed="false">
      <c r="A285" s="85" t="n">
        <f aca="false">$A$274</f>
        <v>0</v>
      </c>
      <c r="B285" s="85" t="n">
        <f aca="false">$B$274</f>
        <v>0</v>
      </c>
      <c r="C285" s="71"/>
      <c r="D285" s="54"/>
      <c r="E285" s="63"/>
      <c r="F285" s="64"/>
      <c r="G285" s="64"/>
      <c r="H285" s="64"/>
    </row>
    <row r="286" customFormat="false" ht="19.5" hidden="false" customHeight="true" outlineLevel="0" collapsed="false">
      <c r="A286" s="85" t="n">
        <f aca="false">$A$274</f>
        <v>0</v>
      </c>
      <c r="B286" s="85" t="n">
        <f aca="false">$B$274</f>
        <v>0</v>
      </c>
      <c r="C286" s="54"/>
      <c r="D286" s="54"/>
      <c r="E286" s="63"/>
      <c r="F286" s="64"/>
      <c r="G286" s="64"/>
      <c r="H286" s="64"/>
    </row>
    <row r="287" customFormat="false" ht="19.5" hidden="false" customHeight="true" outlineLevel="0" collapsed="false">
      <c r="A287" s="85" t="n">
        <f aca="false">$A$274</f>
        <v>0</v>
      </c>
      <c r="B287" s="85" t="n">
        <f aca="false">$B$274</f>
        <v>0</v>
      </c>
      <c r="C287" s="54"/>
      <c r="D287" s="54"/>
      <c r="E287" s="63"/>
      <c r="F287" s="64"/>
      <c r="G287" s="64"/>
      <c r="H287" s="64"/>
    </row>
    <row r="288" customFormat="false" ht="19.5" hidden="false" customHeight="true" outlineLevel="0" collapsed="false">
      <c r="A288" s="85" t="n">
        <f aca="false">$A$274</f>
        <v>0</v>
      </c>
      <c r="B288" s="85" t="n">
        <f aca="false">$B$274</f>
        <v>0</v>
      </c>
      <c r="C288" s="54"/>
      <c r="D288" s="54"/>
      <c r="E288" s="63"/>
      <c r="F288" s="64"/>
      <c r="G288" s="64"/>
      <c r="H288" s="64"/>
    </row>
    <row r="289" customFormat="false" ht="19.5" hidden="false" customHeight="true" outlineLevel="0" collapsed="false">
      <c r="A289" s="85" t="n">
        <f aca="false">$A$274</f>
        <v>0</v>
      </c>
      <c r="B289" s="85" t="n">
        <f aca="false">$B$274</f>
        <v>0</v>
      </c>
      <c r="C289" s="54"/>
      <c r="D289" s="54"/>
      <c r="E289" s="63"/>
      <c r="F289" s="64"/>
      <c r="G289" s="64"/>
      <c r="H289" s="64"/>
    </row>
    <row r="290" customFormat="false" ht="19.5" hidden="false" customHeight="true" outlineLevel="0" collapsed="false">
      <c r="A290" s="85" t="n">
        <f aca="false">$A$274</f>
        <v>0</v>
      </c>
      <c r="B290" s="85" t="n">
        <f aca="false">$B$274</f>
        <v>0</v>
      </c>
      <c r="C290" s="54"/>
      <c r="D290" s="54"/>
      <c r="E290" s="63"/>
      <c r="G290" s="64"/>
      <c r="H290" s="64"/>
    </row>
    <row r="292" customFormat="false" ht="25.5" hidden="false" customHeight="true" outlineLevel="0" collapsed="false">
      <c r="A292" s="42" t="s">
        <v>103</v>
      </c>
      <c r="B292" s="42"/>
      <c r="C292" s="42"/>
      <c r="D292" s="42"/>
      <c r="E292" s="42"/>
      <c r="F292" s="42"/>
      <c r="G292" s="42"/>
      <c r="H292" s="42"/>
      <c r="I292" s="42"/>
    </row>
    <row r="293" customFormat="false" ht="25.5" hidden="false" customHeight="true" outlineLevel="0" collapsed="false">
      <c r="A293" s="79" t="s">
        <v>86</v>
      </c>
      <c r="B293" s="79"/>
      <c r="C293" s="79"/>
      <c r="D293" s="79"/>
      <c r="E293" s="79"/>
      <c r="F293" s="79"/>
      <c r="G293" s="79"/>
      <c r="H293" s="79"/>
      <c r="I293" s="79"/>
    </row>
    <row r="294" customFormat="false" ht="39" hidden="false" customHeight="false" outlineLevel="0" collapsed="false">
      <c r="A294" s="44" t="s">
        <v>87</v>
      </c>
      <c r="B294" s="44" t="s">
        <v>42</v>
      </c>
      <c r="C294" s="44" t="s">
        <v>43</v>
      </c>
      <c r="D294" s="44" t="s">
        <v>44</v>
      </c>
      <c r="E294" s="44" t="s">
        <v>45</v>
      </c>
      <c r="F294" s="44" t="s">
        <v>46</v>
      </c>
      <c r="G294" s="44" t="s">
        <v>47</v>
      </c>
      <c r="H294" s="44" t="s">
        <v>48</v>
      </c>
      <c r="I294" s="44" t="s">
        <v>49</v>
      </c>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c r="BA294" s="45"/>
      <c r="BB294" s="45"/>
      <c r="BC294" s="45"/>
      <c r="BD294" s="45"/>
      <c r="BE294" s="45"/>
      <c r="BF294" s="45"/>
      <c r="BG294" s="45"/>
      <c r="BH294" s="45"/>
      <c r="BI294" s="45"/>
      <c r="BJ294" s="45"/>
      <c r="BK294" s="45"/>
      <c r="BL294" s="45"/>
      <c r="BM294" s="45"/>
      <c r="BN294" s="45"/>
      <c r="BO294" s="45"/>
      <c r="BP294" s="45"/>
      <c r="BQ294" s="45"/>
      <c r="BR294" s="45"/>
      <c r="BS294" s="45"/>
      <c r="BT294" s="45"/>
      <c r="BU294" s="45"/>
      <c r="BV294" s="45"/>
      <c r="BW294" s="45"/>
      <c r="BX294" s="45"/>
      <c r="BY294" s="45"/>
      <c r="BZ294" s="45"/>
      <c r="CA294" s="45"/>
      <c r="CB294" s="45"/>
      <c r="CC294" s="45"/>
      <c r="CD294" s="45"/>
      <c r="CE294" s="45"/>
      <c r="CF294" s="45"/>
      <c r="CG294" s="45"/>
      <c r="CH294" s="45"/>
      <c r="CI294" s="45"/>
      <c r="CJ294" s="45"/>
      <c r="CK294" s="45"/>
      <c r="CL294" s="45"/>
      <c r="CM294" s="45"/>
      <c r="CN294" s="45"/>
      <c r="CO294" s="45"/>
      <c r="CP294" s="45"/>
      <c r="CQ294" s="45"/>
      <c r="CR294" s="45"/>
      <c r="CS294" s="45"/>
      <c r="CT294" s="45"/>
      <c r="CU294" s="45"/>
      <c r="CV294" s="45"/>
      <c r="CW294" s="45"/>
      <c r="CX294" s="45"/>
      <c r="CY294" s="45"/>
      <c r="CZ294" s="45"/>
      <c r="DA294" s="45"/>
      <c r="DB294" s="45"/>
      <c r="DC294" s="45"/>
      <c r="DD294" s="45"/>
      <c r="DE294" s="45"/>
      <c r="DF294" s="45"/>
      <c r="DG294" s="45"/>
      <c r="DH294" s="45"/>
      <c r="DI294" s="45"/>
      <c r="DJ294" s="45"/>
      <c r="DK294" s="45"/>
      <c r="DL294" s="45"/>
      <c r="DM294" s="45"/>
      <c r="DN294" s="45"/>
      <c r="DO294" s="45"/>
      <c r="DP294" s="45"/>
      <c r="DQ294" s="45"/>
      <c r="DR294" s="45"/>
      <c r="DS294" s="45"/>
      <c r="DT294" s="45"/>
      <c r="DU294" s="45"/>
      <c r="DV294" s="45"/>
      <c r="DW294" s="45"/>
      <c r="DX294" s="45"/>
      <c r="DY294" s="45"/>
      <c r="DZ294" s="45"/>
      <c r="EA294" s="45"/>
      <c r="EB294" s="45"/>
      <c r="EC294" s="45"/>
      <c r="ED294" s="45"/>
      <c r="EE294" s="45"/>
      <c r="EF294" s="45"/>
      <c r="EG294" s="45"/>
      <c r="EH294" s="45"/>
      <c r="EI294" s="45"/>
      <c r="EJ294" s="45"/>
      <c r="EK294" s="45"/>
      <c r="EL294" s="45"/>
      <c r="EM294" s="45"/>
      <c r="EN294" s="45"/>
      <c r="EO294" s="45"/>
      <c r="EP294" s="45"/>
      <c r="EQ294" s="45"/>
      <c r="ER294" s="45"/>
      <c r="ES294" s="45"/>
      <c r="ET294" s="45"/>
      <c r="EU294" s="45"/>
      <c r="EV294" s="45"/>
      <c r="EW294" s="45"/>
      <c r="EX294" s="45"/>
      <c r="EY294" s="45"/>
      <c r="EZ294" s="45"/>
      <c r="FA294" s="45"/>
      <c r="FB294" s="45"/>
      <c r="FC294" s="45"/>
      <c r="FD294" s="45"/>
      <c r="FE294" s="45"/>
      <c r="FF294" s="45"/>
      <c r="FG294" s="45"/>
      <c r="FH294" s="45"/>
      <c r="FI294" s="45"/>
      <c r="FJ294" s="45"/>
      <c r="FK294" s="45"/>
      <c r="FL294" s="45"/>
      <c r="FM294" s="45"/>
      <c r="FN294" s="45"/>
      <c r="FO294" s="45"/>
      <c r="FP294" s="45"/>
      <c r="FQ294" s="45"/>
      <c r="FR294" s="45"/>
      <c r="FS294" s="45"/>
      <c r="FT294" s="45"/>
      <c r="FU294" s="45"/>
      <c r="FV294" s="45"/>
      <c r="FW294" s="45"/>
      <c r="FX294" s="45"/>
      <c r="FY294" s="45"/>
      <c r="FZ294" s="45"/>
      <c r="GA294" s="45"/>
      <c r="GB294" s="45"/>
      <c r="GC294" s="45"/>
      <c r="GD294" s="45"/>
      <c r="GE294" s="45"/>
      <c r="GF294" s="45"/>
      <c r="GG294" s="45"/>
      <c r="GH294" s="45"/>
      <c r="GI294" s="45"/>
      <c r="GJ294" s="45"/>
      <c r="GK294" s="45"/>
      <c r="GL294" s="45"/>
      <c r="GM294" s="45"/>
      <c r="GN294" s="45"/>
      <c r="GO294" s="45"/>
      <c r="GP294" s="45"/>
      <c r="GQ294" s="45"/>
      <c r="GR294" s="45"/>
      <c r="GS294" s="45"/>
      <c r="GT294" s="45"/>
      <c r="GU294" s="45"/>
      <c r="GV294" s="45"/>
      <c r="GW294" s="45"/>
      <c r="GX294" s="45"/>
      <c r="GY294" s="45"/>
      <c r="GZ294" s="45"/>
      <c r="HA294" s="45"/>
      <c r="HB294" s="45"/>
      <c r="HC294" s="45"/>
      <c r="HD294" s="45"/>
      <c r="HE294" s="45"/>
      <c r="HF294" s="45"/>
      <c r="HG294" s="45"/>
      <c r="HH294" s="45"/>
      <c r="HI294" s="45"/>
      <c r="HJ294" s="45"/>
      <c r="HK294" s="45"/>
      <c r="HL294" s="45"/>
      <c r="HM294" s="45"/>
      <c r="HN294" s="45"/>
      <c r="HO294" s="45"/>
      <c r="HP294" s="45"/>
      <c r="HQ294" s="45"/>
      <c r="HR294" s="45"/>
      <c r="HS294" s="45"/>
      <c r="HT294" s="45"/>
      <c r="HU294" s="45"/>
      <c r="HV294" s="45"/>
      <c r="HW294" s="45"/>
      <c r="HX294" s="45"/>
      <c r="HY294" s="45"/>
      <c r="HZ294" s="45"/>
      <c r="IA294" s="45"/>
      <c r="IB294" s="45"/>
      <c r="IC294" s="45"/>
      <c r="ID294" s="45"/>
      <c r="IE294" s="45"/>
      <c r="IF294" s="45"/>
      <c r="IG294" s="45"/>
      <c r="IH294" s="45"/>
      <c r="II294" s="45"/>
      <c r="IJ294" s="45"/>
      <c r="IK294" s="45"/>
      <c r="IL294" s="45"/>
      <c r="IM294" s="45"/>
      <c r="IN294" s="45"/>
    </row>
    <row r="295" s="50" customFormat="true" ht="25.5" hidden="false" customHeight="true" outlineLevel="0" collapsed="false">
      <c r="A295" s="46" t="s">
        <v>88</v>
      </c>
      <c r="B295" s="46" t="s">
        <v>50</v>
      </c>
      <c r="C295" s="47" t="s">
        <v>51</v>
      </c>
      <c r="D295" s="47" t="n">
        <v>123456</v>
      </c>
      <c r="E295" s="48" t="n">
        <v>1000</v>
      </c>
      <c r="F295" s="49" t="s">
        <v>52</v>
      </c>
      <c r="G295" s="49" t="s">
        <v>53</v>
      </c>
      <c r="H295" s="49" t="s">
        <v>54</v>
      </c>
      <c r="I295" s="49" t="n">
        <v>6</v>
      </c>
    </row>
    <row r="296" customFormat="false" ht="30" hidden="false" customHeight="true" outlineLevel="0" collapsed="false">
      <c r="A296" s="52"/>
      <c r="B296" s="52"/>
      <c r="C296" s="52"/>
      <c r="D296" s="80"/>
      <c r="E296" s="53" t="n">
        <f aca="false">SUM(E300,E303:E312)</f>
        <v>0</v>
      </c>
      <c r="F296" s="54"/>
      <c r="G296" s="54"/>
      <c r="H296" s="54"/>
      <c r="I296" s="55"/>
    </row>
    <row r="297" customFormat="false" ht="25.5" hidden="false" customHeight="true" outlineLevel="0" collapsed="false">
      <c r="A297" s="56" t="s">
        <v>89</v>
      </c>
      <c r="B297" s="56"/>
      <c r="C297" s="56"/>
      <c r="D297" s="56"/>
      <c r="E297" s="56"/>
      <c r="F297" s="57"/>
      <c r="G297" s="57"/>
      <c r="H297" s="57"/>
    </row>
    <row r="298" customFormat="false" ht="25.5" hidden="false" customHeight="false" outlineLevel="0" collapsed="false">
      <c r="A298" s="59" t="s">
        <v>87</v>
      </c>
      <c r="B298" s="59" t="s">
        <v>42</v>
      </c>
      <c r="C298" s="59" t="s">
        <v>57</v>
      </c>
      <c r="D298" s="59" t="s">
        <v>44</v>
      </c>
      <c r="E298" s="59" t="s">
        <v>45</v>
      </c>
      <c r="F298" s="57"/>
      <c r="G298" s="57"/>
      <c r="H298" s="57"/>
    </row>
    <row r="299" customFormat="false" ht="25.5" hidden="false" customHeight="false" outlineLevel="0" collapsed="false">
      <c r="A299" s="46" t="s">
        <v>58</v>
      </c>
      <c r="B299" s="46" t="s">
        <v>58</v>
      </c>
      <c r="C299" s="46" t="s">
        <v>59</v>
      </c>
      <c r="D299" s="47" t="n">
        <v>123</v>
      </c>
      <c r="E299" s="48" t="n">
        <v>800</v>
      </c>
      <c r="F299" s="57"/>
      <c r="G299" s="57"/>
    </row>
    <row r="300" customFormat="false" ht="30" hidden="false" customHeight="true" outlineLevel="0" collapsed="false">
      <c r="A300" s="81" t="n">
        <f aca="false">$A$296</f>
        <v>0</v>
      </c>
      <c r="B300" s="85" t="n">
        <f aca="false">$B$296</f>
        <v>0</v>
      </c>
      <c r="C300" s="82"/>
      <c r="D300" s="83"/>
      <c r="E300" s="63"/>
      <c r="F300" s="84"/>
      <c r="G300" s="57"/>
    </row>
    <row r="301" customFormat="false" ht="25.5" hidden="false" customHeight="true" outlineLevel="0" collapsed="false">
      <c r="A301" s="56" t="s">
        <v>90</v>
      </c>
      <c r="B301" s="56"/>
      <c r="C301" s="56"/>
      <c r="D301" s="56"/>
      <c r="E301" s="56"/>
      <c r="F301" s="64"/>
      <c r="G301" s="57"/>
      <c r="H301" s="57"/>
    </row>
    <row r="302" customFormat="false" ht="24.75" hidden="false" customHeight="true" outlineLevel="0" collapsed="false">
      <c r="A302" s="46" t="s">
        <v>58</v>
      </c>
      <c r="B302" s="46" t="s">
        <v>58</v>
      </c>
      <c r="C302" s="46" t="s">
        <v>61</v>
      </c>
      <c r="D302" s="47" t="n">
        <v>456</v>
      </c>
      <c r="E302" s="48" t="n">
        <v>200</v>
      </c>
      <c r="F302" s="64"/>
      <c r="G302" s="64"/>
      <c r="H302" s="64"/>
    </row>
    <row r="303" customFormat="false" ht="19.5" hidden="false" customHeight="true" outlineLevel="0" collapsed="false">
      <c r="A303" s="85" t="n">
        <f aca="false">$A$296</f>
        <v>0</v>
      </c>
      <c r="B303" s="85" t="n">
        <f aca="false">$B$296</f>
        <v>0</v>
      </c>
      <c r="C303" s="54"/>
      <c r="D303" s="54"/>
      <c r="E303" s="63"/>
      <c r="F303" s="64"/>
      <c r="G303" s="64"/>
      <c r="H303" s="64"/>
    </row>
    <row r="304" customFormat="false" ht="19.5" hidden="false" customHeight="true" outlineLevel="0" collapsed="false">
      <c r="A304" s="85" t="n">
        <f aca="false">$A$296</f>
        <v>0</v>
      </c>
      <c r="B304" s="85" t="n">
        <f aca="false">$B$296</f>
        <v>0</v>
      </c>
      <c r="C304" s="54"/>
      <c r="D304" s="54"/>
      <c r="E304" s="63"/>
      <c r="F304" s="64"/>
      <c r="G304" s="64"/>
      <c r="H304" s="64"/>
    </row>
    <row r="305" customFormat="false" ht="19.5" hidden="false" customHeight="true" outlineLevel="0" collapsed="false">
      <c r="A305" s="85" t="n">
        <f aca="false">$A$296</f>
        <v>0</v>
      </c>
      <c r="B305" s="85" t="n">
        <f aca="false">$B$296</f>
        <v>0</v>
      </c>
      <c r="C305" s="54"/>
      <c r="D305" s="54"/>
      <c r="E305" s="63"/>
      <c r="F305" s="64"/>
      <c r="G305" s="64"/>
      <c r="H305" s="64"/>
    </row>
    <row r="306" customFormat="false" ht="19.5" hidden="false" customHeight="true" outlineLevel="0" collapsed="false">
      <c r="A306" s="85" t="n">
        <f aca="false">$A$296</f>
        <v>0</v>
      </c>
      <c r="B306" s="85" t="n">
        <f aca="false">$B$296</f>
        <v>0</v>
      </c>
      <c r="C306" s="54"/>
      <c r="D306" s="54"/>
      <c r="E306" s="63"/>
      <c r="F306" s="64"/>
      <c r="G306" s="64"/>
      <c r="H306" s="64"/>
    </row>
    <row r="307" customFormat="false" ht="19.5" hidden="false" customHeight="true" outlineLevel="0" collapsed="false">
      <c r="A307" s="85" t="n">
        <f aca="false">$A$296</f>
        <v>0</v>
      </c>
      <c r="B307" s="85" t="n">
        <f aca="false">$B$296</f>
        <v>0</v>
      </c>
      <c r="C307" s="71"/>
      <c r="D307" s="54"/>
      <c r="E307" s="63"/>
      <c r="F307" s="64"/>
      <c r="G307" s="64"/>
      <c r="H307" s="64"/>
    </row>
    <row r="308" customFormat="false" ht="19.5" hidden="false" customHeight="true" outlineLevel="0" collapsed="false">
      <c r="A308" s="85" t="n">
        <f aca="false">$A$296</f>
        <v>0</v>
      </c>
      <c r="B308" s="85" t="n">
        <f aca="false">$B$296</f>
        <v>0</v>
      </c>
      <c r="C308" s="54"/>
      <c r="D308" s="54"/>
      <c r="E308" s="63"/>
      <c r="F308" s="64"/>
      <c r="G308" s="64"/>
      <c r="H308" s="64"/>
    </row>
    <row r="309" customFormat="false" ht="19.5" hidden="false" customHeight="true" outlineLevel="0" collapsed="false">
      <c r="A309" s="85" t="n">
        <f aca="false">$A$296</f>
        <v>0</v>
      </c>
      <c r="B309" s="85" t="n">
        <f aca="false">$B$296</f>
        <v>0</v>
      </c>
      <c r="C309" s="54"/>
      <c r="D309" s="54"/>
      <c r="E309" s="63"/>
      <c r="F309" s="64"/>
      <c r="G309" s="64"/>
      <c r="H309" s="64"/>
    </row>
    <row r="310" customFormat="false" ht="19.5" hidden="false" customHeight="true" outlineLevel="0" collapsed="false">
      <c r="A310" s="85" t="n">
        <f aca="false">$A$296</f>
        <v>0</v>
      </c>
      <c r="B310" s="85" t="n">
        <f aca="false">$B$296</f>
        <v>0</v>
      </c>
      <c r="C310" s="54"/>
      <c r="D310" s="54"/>
      <c r="E310" s="63"/>
      <c r="F310" s="64"/>
      <c r="G310" s="64"/>
      <c r="H310" s="64"/>
    </row>
    <row r="311" customFormat="false" ht="19.5" hidden="false" customHeight="true" outlineLevel="0" collapsed="false">
      <c r="A311" s="85" t="n">
        <f aca="false">$A$296</f>
        <v>0</v>
      </c>
      <c r="B311" s="85" t="n">
        <f aca="false">$B$296</f>
        <v>0</v>
      </c>
      <c r="C311" s="54"/>
      <c r="D311" s="54"/>
      <c r="E311" s="63"/>
      <c r="F311" s="64"/>
      <c r="G311" s="64"/>
      <c r="H311" s="64"/>
    </row>
    <row r="312" customFormat="false" ht="19.5" hidden="false" customHeight="true" outlineLevel="0" collapsed="false">
      <c r="A312" s="85" t="n">
        <f aca="false">$A$296</f>
        <v>0</v>
      </c>
      <c r="B312" s="85" t="n">
        <f aca="false">$B$296</f>
        <v>0</v>
      </c>
      <c r="C312" s="54"/>
      <c r="D312" s="54"/>
      <c r="E312" s="63"/>
      <c r="G312" s="64"/>
      <c r="H312" s="64"/>
    </row>
    <row r="314" customFormat="false" ht="25.5" hidden="false" customHeight="true" outlineLevel="0" collapsed="false">
      <c r="A314" s="42" t="s">
        <v>104</v>
      </c>
      <c r="B314" s="42"/>
      <c r="C314" s="42"/>
      <c r="D314" s="42"/>
      <c r="E314" s="42"/>
      <c r="F314" s="42"/>
      <c r="G314" s="42"/>
      <c r="H314" s="42"/>
      <c r="I314" s="42"/>
    </row>
    <row r="315" customFormat="false" ht="25.5" hidden="false" customHeight="true" outlineLevel="0" collapsed="false">
      <c r="A315" s="79" t="s">
        <v>86</v>
      </c>
      <c r="B315" s="79"/>
      <c r="C315" s="79"/>
      <c r="D315" s="79"/>
      <c r="E315" s="79"/>
      <c r="F315" s="79"/>
      <c r="G315" s="79"/>
      <c r="H315" s="79"/>
      <c r="I315" s="79"/>
    </row>
    <row r="316" customFormat="false" ht="39" hidden="false" customHeight="false" outlineLevel="0" collapsed="false">
      <c r="A316" s="44" t="s">
        <v>87</v>
      </c>
      <c r="B316" s="44" t="s">
        <v>42</v>
      </c>
      <c r="C316" s="44" t="s">
        <v>43</v>
      </c>
      <c r="D316" s="44" t="s">
        <v>44</v>
      </c>
      <c r="E316" s="44" t="s">
        <v>45</v>
      </c>
      <c r="F316" s="44" t="s">
        <v>46</v>
      </c>
      <c r="G316" s="44" t="s">
        <v>47</v>
      </c>
      <c r="H316" s="44" t="s">
        <v>48</v>
      </c>
      <c r="I316" s="44" t="s">
        <v>49</v>
      </c>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c r="AX316" s="45"/>
      <c r="AY316" s="45"/>
      <c r="AZ316" s="45"/>
      <c r="BA316" s="45"/>
      <c r="BB316" s="45"/>
      <c r="BC316" s="45"/>
      <c r="BD316" s="45"/>
      <c r="BE316" s="45"/>
      <c r="BF316" s="45"/>
      <c r="BG316" s="45"/>
      <c r="BH316" s="45"/>
      <c r="BI316" s="45"/>
      <c r="BJ316" s="45"/>
      <c r="BK316" s="45"/>
      <c r="BL316" s="45"/>
      <c r="BM316" s="45"/>
      <c r="BN316" s="45"/>
      <c r="BO316" s="45"/>
      <c r="BP316" s="45"/>
      <c r="BQ316" s="45"/>
      <c r="BR316" s="45"/>
      <c r="BS316" s="45"/>
      <c r="BT316" s="45"/>
      <c r="BU316" s="45"/>
      <c r="BV316" s="45"/>
      <c r="BW316" s="45"/>
      <c r="BX316" s="45"/>
      <c r="BY316" s="45"/>
      <c r="BZ316" s="45"/>
      <c r="CA316" s="45"/>
      <c r="CB316" s="45"/>
      <c r="CC316" s="45"/>
      <c r="CD316" s="45"/>
      <c r="CE316" s="45"/>
      <c r="CF316" s="45"/>
      <c r="CG316" s="45"/>
      <c r="CH316" s="45"/>
      <c r="CI316" s="45"/>
      <c r="CJ316" s="45"/>
      <c r="CK316" s="45"/>
      <c r="CL316" s="45"/>
      <c r="CM316" s="45"/>
      <c r="CN316" s="45"/>
      <c r="CO316" s="45"/>
      <c r="CP316" s="45"/>
      <c r="CQ316" s="45"/>
      <c r="CR316" s="45"/>
      <c r="CS316" s="45"/>
      <c r="CT316" s="45"/>
      <c r="CU316" s="45"/>
      <c r="CV316" s="45"/>
      <c r="CW316" s="45"/>
      <c r="CX316" s="45"/>
      <c r="CY316" s="45"/>
      <c r="CZ316" s="45"/>
      <c r="DA316" s="45"/>
      <c r="DB316" s="45"/>
      <c r="DC316" s="45"/>
      <c r="DD316" s="45"/>
      <c r="DE316" s="45"/>
      <c r="DF316" s="45"/>
      <c r="DG316" s="45"/>
      <c r="DH316" s="45"/>
      <c r="DI316" s="45"/>
      <c r="DJ316" s="45"/>
      <c r="DK316" s="45"/>
      <c r="DL316" s="45"/>
      <c r="DM316" s="45"/>
      <c r="DN316" s="45"/>
      <c r="DO316" s="45"/>
      <c r="DP316" s="45"/>
      <c r="DQ316" s="45"/>
      <c r="DR316" s="45"/>
      <c r="DS316" s="45"/>
      <c r="DT316" s="45"/>
      <c r="DU316" s="45"/>
      <c r="DV316" s="45"/>
      <c r="DW316" s="45"/>
      <c r="DX316" s="45"/>
      <c r="DY316" s="45"/>
      <c r="DZ316" s="45"/>
      <c r="EA316" s="45"/>
      <c r="EB316" s="45"/>
      <c r="EC316" s="45"/>
      <c r="ED316" s="45"/>
      <c r="EE316" s="45"/>
      <c r="EF316" s="45"/>
      <c r="EG316" s="45"/>
      <c r="EH316" s="45"/>
      <c r="EI316" s="45"/>
      <c r="EJ316" s="45"/>
      <c r="EK316" s="45"/>
      <c r="EL316" s="45"/>
      <c r="EM316" s="45"/>
      <c r="EN316" s="45"/>
      <c r="EO316" s="45"/>
      <c r="EP316" s="45"/>
      <c r="EQ316" s="45"/>
      <c r="ER316" s="45"/>
      <c r="ES316" s="45"/>
      <c r="ET316" s="45"/>
      <c r="EU316" s="45"/>
      <c r="EV316" s="45"/>
      <c r="EW316" s="45"/>
      <c r="EX316" s="45"/>
      <c r="EY316" s="45"/>
      <c r="EZ316" s="45"/>
      <c r="FA316" s="45"/>
      <c r="FB316" s="45"/>
      <c r="FC316" s="45"/>
      <c r="FD316" s="45"/>
      <c r="FE316" s="45"/>
      <c r="FF316" s="45"/>
      <c r="FG316" s="45"/>
      <c r="FH316" s="45"/>
      <c r="FI316" s="45"/>
      <c r="FJ316" s="45"/>
      <c r="FK316" s="45"/>
      <c r="FL316" s="45"/>
      <c r="FM316" s="45"/>
      <c r="FN316" s="45"/>
      <c r="FO316" s="45"/>
      <c r="FP316" s="45"/>
      <c r="FQ316" s="45"/>
      <c r="FR316" s="45"/>
      <c r="FS316" s="45"/>
      <c r="FT316" s="45"/>
      <c r="FU316" s="45"/>
      <c r="FV316" s="45"/>
      <c r="FW316" s="45"/>
      <c r="FX316" s="45"/>
      <c r="FY316" s="45"/>
      <c r="FZ316" s="45"/>
      <c r="GA316" s="45"/>
      <c r="GB316" s="45"/>
      <c r="GC316" s="45"/>
      <c r="GD316" s="45"/>
      <c r="GE316" s="45"/>
      <c r="GF316" s="45"/>
      <c r="GG316" s="45"/>
      <c r="GH316" s="45"/>
      <c r="GI316" s="45"/>
      <c r="GJ316" s="45"/>
      <c r="GK316" s="45"/>
      <c r="GL316" s="45"/>
      <c r="GM316" s="45"/>
      <c r="GN316" s="45"/>
      <c r="GO316" s="45"/>
      <c r="GP316" s="45"/>
      <c r="GQ316" s="45"/>
      <c r="GR316" s="45"/>
      <c r="GS316" s="45"/>
      <c r="GT316" s="45"/>
      <c r="GU316" s="45"/>
      <c r="GV316" s="45"/>
      <c r="GW316" s="45"/>
      <c r="GX316" s="45"/>
      <c r="GY316" s="45"/>
      <c r="GZ316" s="45"/>
      <c r="HA316" s="45"/>
      <c r="HB316" s="45"/>
      <c r="HC316" s="45"/>
      <c r="HD316" s="45"/>
      <c r="HE316" s="45"/>
      <c r="HF316" s="45"/>
      <c r="HG316" s="45"/>
      <c r="HH316" s="45"/>
      <c r="HI316" s="45"/>
      <c r="HJ316" s="45"/>
      <c r="HK316" s="45"/>
      <c r="HL316" s="45"/>
      <c r="HM316" s="45"/>
      <c r="HN316" s="45"/>
      <c r="HO316" s="45"/>
      <c r="HP316" s="45"/>
      <c r="HQ316" s="45"/>
      <c r="HR316" s="45"/>
      <c r="HS316" s="45"/>
      <c r="HT316" s="45"/>
      <c r="HU316" s="45"/>
      <c r="HV316" s="45"/>
      <c r="HW316" s="45"/>
      <c r="HX316" s="45"/>
      <c r="HY316" s="45"/>
      <c r="HZ316" s="45"/>
      <c r="IA316" s="45"/>
      <c r="IB316" s="45"/>
      <c r="IC316" s="45"/>
      <c r="ID316" s="45"/>
      <c r="IE316" s="45"/>
      <c r="IF316" s="45"/>
      <c r="IG316" s="45"/>
      <c r="IH316" s="45"/>
      <c r="II316" s="45"/>
      <c r="IJ316" s="45"/>
      <c r="IK316" s="45"/>
      <c r="IL316" s="45"/>
      <c r="IM316" s="45"/>
      <c r="IN316" s="45"/>
    </row>
    <row r="317" s="50" customFormat="true" ht="25.5" hidden="false" customHeight="true" outlineLevel="0" collapsed="false">
      <c r="A317" s="46" t="s">
        <v>88</v>
      </c>
      <c r="B317" s="46" t="s">
        <v>50</v>
      </c>
      <c r="C317" s="47" t="s">
        <v>51</v>
      </c>
      <c r="D317" s="47" t="n">
        <v>123456</v>
      </c>
      <c r="E317" s="48" t="n">
        <v>1000</v>
      </c>
      <c r="F317" s="49" t="s">
        <v>52</v>
      </c>
      <c r="G317" s="49" t="s">
        <v>53</v>
      </c>
      <c r="H317" s="49" t="s">
        <v>54</v>
      </c>
      <c r="I317" s="49" t="n">
        <v>6</v>
      </c>
    </row>
    <row r="318" customFormat="false" ht="30" hidden="false" customHeight="true" outlineLevel="0" collapsed="false">
      <c r="A318" s="52"/>
      <c r="B318" s="52"/>
      <c r="C318" s="52"/>
      <c r="D318" s="80"/>
      <c r="E318" s="53" t="n">
        <f aca="false">SUM(E322,E325:E334)</f>
        <v>0</v>
      </c>
      <c r="F318" s="54"/>
      <c r="G318" s="54"/>
      <c r="H318" s="54"/>
      <c r="I318" s="55"/>
    </row>
    <row r="319" customFormat="false" ht="25.5" hidden="false" customHeight="true" outlineLevel="0" collapsed="false">
      <c r="A319" s="56" t="s">
        <v>89</v>
      </c>
      <c r="B319" s="56"/>
      <c r="C319" s="56"/>
      <c r="D319" s="56"/>
      <c r="E319" s="56"/>
      <c r="F319" s="57"/>
      <c r="G319" s="57"/>
      <c r="H319" s="57"/>
    </row>
    <row r="320" customFormat="false" ht="25.5" hidden="false" customHeight="false" outlineLevel="0" collapsed="false">
      <c r="A320" s="59" t="s">
        <v>87</v>
      </c>
      <c r="B320" s="59" t="s">
        <v>42</v>
      </c>
      <c r="C320" s="59" t="s">
        <v>57</v>
      </c>
      <c r="D320" s="59" t="s">
        <v>44</v>
      </c>
      <c r="E320" s="59" t="s">
        <v>45</v>
      </c>
      <c r="F320" s="57"/>
      <c r="G320" s="57"/>
      <c r="H320" s="57"/>
    </row>
    <row r="321" customFormat="false" ht="25.5" hidden="false" customHeight="false" outlineLevel="0" collapsed="false">
      <c r="A321" s="46" t="s">
        <v>58</v>
      </c>
      <c r="B321" s="46" t="s">
        <v>58</v>
      </c>
      <c r="C321" s="46" t="s">
        <v>59</v>
      </c>
      <c r="D321" s="47" t="n">
        <v>123</v>
      </c>
      <c r="E321" s="48" t="n">
        <v>800</v>
      </c>
      <c r="F321" s="57"/>
      <c r="G321" s="57"/>
    </row>
    <row r="322" customFormat="false" ht="30" hidden="false" customHeight="true" outlineLevel="0" collapsed="false">
      <c r="A322" s="81" t="n">
        <f aca="false">$A$318</f>
        <v>0</v>
      </c>
      <c r="B322" s="85" t="n">
        <f aca="false">$B$318</f>
        <v>0</v>
      </c>
      <c r="C322" s="82"/>
      <c r="D322" s="83"/>
      <c r="E322" s="63"/>
      <c r="F322" s="84"/>
      <c r="G322" s="57"/>
    </row>
    <row r="323" customFormat="false" ht="25.5" hidden="false" customHeight="true" outlineLevel="0" collapsed="false">
      <c r="A323" s="56" t="s">
        <v>90</v>
      </c>
      <c r="B323" s="56"/>
      <c r="C323" s="56"/>
      <c r="D323" s="56"/>
      <c r="E323" s="56"/>
      <c r="F323" s="64"/>
      <c r="G323" s="57"/>
      <c r="H323" s="57"/>
    </row>
    <row r="324" customFormat="false" ht="24.75" hidden="false" customHeight="true" outlineLevel="0" collapsed="false">
      <c r="A324" s="46" t="s">
        <v>58</v>
      </c>
      <c r="B324" s="46" t="s">
        <v>58</v>
      </c>
      <c r="C324" s="46" t="s">
        <v>61</v>
      </c>
      <c r="D324" s="47" t="n">
        <v>456</v>
      </c>
      <c r="E324" s="48" t="n">
        <v>200</v>
      </c>
      <c r="F324" s="64"/>
      <c r="G324" s="64"/>
      <c r="H324" s="64"/>
    </row>
    <row r="325" customFormat="false" ht="19.5" hidden="false" customHeight="true" outlineLevel="0" collapsed="false">
      <c r="A325" s="81" t="n">
        <f aca="false">$A$318</f>
        <v>0</v>
      </c>
      <c r="B325" s="85" t="n">
        <f aca="false">$B$318</f>
        <v>0</v>
      </c>
      <c r="C325" s="54"/>
      <c r="D325" s="54"/>
      <c r="E325" s="63"/>
      <c r="F325" s="64"/>
      <c r="G325" s="64"/>
      <c r="H325" s="64"/>
    </row>
    <row r="326" customFormat="false" ht="19.5" hidden="false" customHeight="true" outlineLevel="0" collapsed="false">
      <c r="A326" s="81" t="n">
        <f aca="false">$A$318</f>
        <v>0</v>
      </c>
      <c r="B326" s="85" t="n">
        <f aca="false">$B$318</f>
        <v>0</v>
      </c>
      <c r="C326" s="54"/>
      <c r="D326" s="54"/>
      <c r="E326" s="63"/>
      <c r="F326" s="64"/>
      <c r="G326" s="64"/>
      <c r="H326" s="64"/>
    </row>
    <row r="327" customFormat="false" ht="19.5" hidden="false" customHeight="true" outlineLevel="0" collapsed="false">
      <c r="A327" s="81" t="n">
        <f aca="false">$A$318</f>
        <v>0</v>
      </c>
      <c r="B327" s="85" t="n">
        <f aca="false">$B$318</f>
        <v>0</v>
      </c>
      <c r="C327" s="54"/>
      <c r="D327" s="54"/>
      <c r="E327" s="63"/>
      <c r="F327" s="64"/>
      <c r="G327" s="64"/>
      <c r="H327" s="64"/>
    </row>
    <row r="328" customFormat="false" ht="19.5" hidden="false" customHeight="true" outlineLevel="0" collapsed="false">
      <c r="A328" s="81" t="n">
        <f aca="false">$A$318</f>
        <v>0</v>
      </c>
      <c r="B328" s="85" t="n">
        <f aca="false">$B$318</f>
        <v>0</v>
      </c>
      <c r="C328" s="54"/>
      <c r="D328" s="54"/>
      <c r="E328" s="63"/>
      <c r="F328" s="64"/>
      <c r="G328" s="64"/>
      <c r="H328" s="64"/>
    </row>
    <row r="329" customFormat="false" ht="19.5" hidden="false" customHeight="true" outlineLevel="0" collapsed="false">
      <c r="A329" s="81" t="n">
        <f aca="false">$A$318</f>
        <v>0</v>
      </c>
      <c r="B329" s="85" t="n">
        <f aca="false">$B$318</f>
        <v>0</v>
      </c>
      <c r="C329" s="71"/>
      <c r="D329" s="54"/>
      <c r="E329" s="63"/>
      <c r="F329" s="64"/>
      <c r="G329" s="64"/>
      <c r="H329" s="64"/>
    </row>
    <row r="330" customFormat="false" ht="19.5" hidden="false" customHeight="true" outlineLevel="0" collapsed="false">
      <c r="A330" s="81" t="n">
        <f aca="false">$A$318</f>
        <v>0</v>
      </c>
      <c r="B330" s="85" t="n">
        <f aca="false">$B$318</f>
        <v>0</v>
      </c>
      <c r="C330" s="54"/>
      <c r="D330" s="54"/>
      <c r="E330" s="63"/>
      <c r="F330" s="64"/>
      <c r="G330" s="64"/>
      <c r="H330" s="64"/>
    </row>
    <row r="331" customFormat="false" ht="19.5" hidden="false" customHeight="true" outlineLevel="0" collapsed="false">
      <c r="A331" s="81" t="n">
        <f aca="false">$A$318</f>
        <v>0</v>
      </c>
      <c r="B331" s="85" t="n">
        <f aca="false">$B$318</f>
        <v>0</v>
      </c>
      <c r="C331" s="54"/>
      <c r="D331" s="54"/>
      <c r="E331" s="63"/>
      <c r="F331" s="64"/>
      <c r="G331" s="64"/>
      <c r="H331" s="64"/>
    </row>
    <row r="332" customFormat="false" ht="19.5" hidden="false" customHeight="true" outlineLevel="0" collapsed="false">
      <c r="A332" s="81" t="n">
        <f aca="false">$A$318</f>
        <v>0</v>
      </c>
      <c r="B332" s="85" t="n">
        <f aca="false">$B$318</f>
        <v>0</v>
      </c>
      <c r="C332" s="54"/>
      <c r="D332" s="54"/>
      <c r="E332" s="63"/>
      <c r="F332" s="64"/>
      <c r="G332" s="64"/>
      <c r="H332" s="64"/>
    </row>
    <row r="333" customFormat="false" ht="19.5" hidden="false" customHeight="true" outlineLevel="0" collapsed="false">
      <c r="A333" s="81" t="n">
        <f aca="false">$A$318</f>
        <v>0</v>
      </c>
      <c r="B333" s="85" t="n">
        <f aca="false">$B$318</f>
        <v>0</v>
      </c>
      <c r="C333" s="54"/>
      <c r="D333" s="54"/>
      <c r="E333" s="63"/>
      <c r="F333" s="64"/>
      <c r="G333" s="64"/>
      <c r="H333" s="64"/>
    </row>
    <row r="334" customFormat="false" ht="19.5" hidden="false" customHeight="true" outlineLevel="0" collapsed="false">
      <c r="A334" s="70" t="n">
        <f aca="false">$A$318</f>
        <v>0</v>
      </c>
      <c r="B334" s="85" t="n">
        <f aca="false">$B$318</f>
        <v>0</v>
      </c>
      <c r="C334" s="54"/>
      <c r="D334" s="54"/>
      <c r="E334" s="63"/>
      <c r="G334" s="64"/>
      <c r="H334" s="64"/>
    </row>
    <row r="336" customFormat="false" ht="25.5" hidden="false" customHeight="true" outlineLevel="0" collapsed="false">
      <c r="A336" s="42" t="s">
        <v>105</v>
      </c>
      <c r="B336" s="42"/>
      <c r="C336" s="42"/>
      <c r="D336" s="42"/>
      <c r="E336" s="42"/>
      <c r="F336" s="42"/>
      <c r="G336" s="42"/>
      <c r="H336" s="42"/>
      <c r="I336" s="42"/>
    </row>
    <row r="337" customFormat="false" ht="25.5" hidden="false" customHeight="true" outlineLevel="0" collapsed="false">
      <c r="A337" s="79" t="s">
        <v>86</v>
      </c>
      <c r="B337" s="79"/>
      <c r="C337" s="79"/>
      <c r="D337" s="79"/>
      <c r="E337" s="79"/>
      <c r="F337" s="79"/>
      <c r="G337" s="79"/>
      <c r="H337" s="79"/>
      <c r="I337" s="79"/>
    </row>
    <row r="338" customFormat="false" ht="39" hidden="false" customHeight="false" outlineLevel="0" collapsed="false">
      <c r="A338" s="44" t="s">
        <v>87</v>
      </c>
      <c r="B338" s="44" t="s">
        <v>42</v>
      </c>
      <c r="C338" s="44" t="s">
        <v>43</v>
      </c>
      <c r="D338" s="44" t="s">
        <v>44</v>
      </c>
      <c r="E338" s="44" t="s">
        <v>45</v>
      </c>
      <c r="F338" s="44" t="s">
        <v>46</v>
      </c>
      <c r="G338" s="44" t="s">
        <v>47</v>
      </c>
      <c r="H338" s="44" t="s">
        <v>48</v>
      </c>
      <c r="I338" s="44" t="s">
        <v>49</v>
      </c>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U338" s="45"/>
      <c r="AV338" s="45"/>
      <c r="AW338" s="45"/>
      <c r="AX338" s="45"/>
      <c r="AY338" s="45"/>
      <c r="AZ338" s="45"/>
      <c r="BA338" s="45"/>
      <c r="BB338" s="45"/>
      <c r="BC338" s="45"/>
      <c r="BD338" s="45"/>
      <c r="BE338" s="45"/>
      <c r="BF338" s="45"/>
      <c r="BG338" s="45"/>
      <c r="BH338" s="45"/>
      <c r="BI338" s="45"/>
      <c r="BJ338" s="45"/>
      <c r="BK338" s="45"/>
      <c r="BL338" s="45"/>
      <c r="BM338" s="45"/>
      <c r="BN338" s="45"/>
      <c r="BO338" s="45"/>
      <c r="BP338" s="45"/>
      <c r="BQ338" s="45"/>
      <c r="BR338" s="45"/>
      <c r="BS338" s="45"/>
      <c r="BT338" s="45"/>
      <c r="BU338" s="45"/>
      <c r="BV338" s="45"/>
      <c r="BW338" s="45"/>
      <c r="BX338" s="45"/>
      <c r="BY338" s="45"/>
      <c r="BZ338" s="45"/>
      <c r="CA338" s="45"/>
      <c r="CB338" s="45"/>
      <c r="CC338" s="45"/>
      <c r="CD338" s="45"/>
      <c r="CE338" s="45"/>
      <c r="CF338" s="45"/>
      <c r="CG338" s="45"/>
      <c r="CH338" s="45"/>
      <c r="CI338" s="45"/>
      <c r="CJ338" s="45"/>
      <c r="CK338" s="45"/>
      <c r="CL338" s="45"/>
      <c r="CM338" s="45"/>
      <c r="CN338" s="45"/>
      <c r="CO338" s="45"/>
      <c r="CP338" s="45"/>
      <c r="CQ338" s="45"/>
      <c r="CR338" s="45"/>
      <c r="CS338" s="45"/>
      <c r="CT338" s="45"/>
      <c r="CU338" s="45"/>
      <c r="CV338" s="45"/>
      <c r="CW338" s="45"/>
      <c r="CX338" s="45"/>
      <c r="CY338" s="45"/>
      <c r="CZ338" s="45"/>
      <c r="DA338" s="45"/>
      <c r="DB338" s="45"/>
      <c r="DC338" s="45"/>
      <c r="DD338" s="45"/>
      <c r="DE338" s="45"/>
      <c r="DF338" s="45"/>
      <c r="DG338" s="45"/>
      <c r="DH338" s="45"/>
      <c r="DI338" s="45"/>
      <c r="DJ338" s="45"/>
      <c r="DK338" s="45"/>
      <c r="DL338" s="45"/>
      <c r="DM338" s="45"/>
      <c r="DN338" s="45"/>
      <c r="DO338" s="45"/>
      <c r="DP338" s="45"/>
      <c r="DQ338" s="45"/>
      <c r="DR338" s="45"/>
      <c r="DS338" s="45"/>
      <c r="DT338" s="45"/>
      <c r="DU338" s="45"/>
      <c r="DV338" s="45"/>
      <c r="DW338" s="45"/>
      <c r="DX338" s="45"/>
      <c r="DY338" s="45"/>
      <c r="DZ338" s="45"/>
      <c r="EA338" s="45"/>
      <c r="EB338" s="45"/>
      <c r="EC338" s="45"/>
      <c r="ED338" s="45"/>
      <c r="EE338" s="45"/>
      <c r="EF338" s="45"/>
      <c r="EG338" s="45"/>
      <c r="EH338" s="45"/>
      <c r="EI338" s="45"/>
      <c r="EJ338" s="45"/>
      <c r="EK338" s="45"/>
      <c r="EL338" s="45"/>
      <c r="EM338" s="45"/>
      <c r="EN338" s="45"/>
      <c r="EO338" s="45"/>
      <c r="EP338" s="45"/>
      <c r="EQ338" s="45"/>
      <c r="ER338" s="45"/>
      <c r="ES338" s="45"/>
      <c r="ET338" s="45"/>
      <c r="EU338" s="45"/>
      <c r="EV338" s="45"/>
      <c r="EW338" s="45"/>
      <c r="EX338" s="45"/>
      <c r="EY338" s="45"/>
      <c r="EZ338" s="45"/>
      <c r="FA338" s="45"/>
      <c r="FB338" s="45"/>
      <c r="FC338" s="45"/>
      <c r="FD338" s="45"/>
      <c r="FE338" s="45"/>
      <c r="FF338" s="45"/>
      <c r="FG338" s="45"/>
      <c r="FH338" s="45"/>
      <c r="FI338" s="45"/>
      <c r="FJ338" s="45"/>
      <c r="FK338" s="45"/>
      <c r="FL338" s="45"/>
      <c r="FM338" s="45"/>
      <c r="FN338" s="45"/>
      <c r="FO338" s="45"/>
      <c r="FP338" s="45"/>
      <c r="FQ338" s="45"/>
      <c r="FR338" s="45"/>
      <c r="FS338" s="45"/>
      <c r="FT338" s="45"/>
      <c r="FU338" s="45"/>
      <c r="FV338" s="45"/>
      <c r="FW338" s="45"/>
      <c r="FX338" s="45"/>
      <c r="FY338" s="45"/>
      <c r="FZ338" s="45"/>
      <c r="GA338" s="45"/>
      <c r="GB338" s="45"/>
      <c r="GC338" s="45"/>
      <c r="GD338" s="45"/>
      <c r="GE338" s="45"/>
      <c r="GF338" s="45"/>
      <c r="GG338" s="45"/>
      <c r="GH338" s="45"/>
      <c r="GI338" s="45"/>
      <c r="GJ338" s="45"/>
      <c r="GK338" s="45"/>
      <c r="GL338" s="45"/>
      <c r="GM338" s="45"/>
      <c r="GN338" s="45"/>
      <c r="GO338" s="45"/>
      <c r="GP338" s="45"/>
      <c r="GQ338" s="45"/>
      <c r="GR338" s="45"/>
      <c r="GS338" s="45"/>
      <c r="GT338" s="45"/>
      <c r="GU338" s="45"/>
      <c r="GV338" s="45"/>
      <c r="GW338" s="45"/>
      <c r="GX338" s="45"/>
      <c r="GY338" s="45"/>
      <c r="GZ338" s="45"/>
      <c r="HA338" s="45"/>
      <c r="HB338" s="45"/>
      <c r="HC338" s="45"/>
      <c r="HD338" s="45"/>
      <c r="HE338" s="45"/>
      <c r="HF338" s="45"/>
      <c r="HG338" s="45"/>
      <c r="HH338" s="45"/>
      <c r="HI338" s="45"/>
      <c r="HJ338" s="45"/>
      <c r="HK338" s="45"/>
      <c r="HL338" s="45"/>
      <c r="HM338" s="45"/>
      <c r="HN338" s="45"/>
      <c r="HO338" s="45"/>
      <c r="HP338" s="45"/>
      <c r="HQ338" s="45"/>
      <c r="HR338" s="45"/>
      <c r="HS338" s="45"/>
      <c r="HT338" s="45"/>
      <c r="HU338" s="45"/>
      <c r="HV338" s="45"/>
      <c r="HW338" s="45"/>
      <c r="HX338" s="45"/>
      <c r="HY338" s="45"/>
      <c r="HZ338" s="45"/>
      <c r="IA338" s="45"/>
      <c r="IB338" s="45"/>
      <c r="IC338" s="45"/>
      <c r="ID338" s="45"/>
      <c r="IE338" s="45"/>
      <c r="IF338" s="45"/>
      <c r="IG338" s="45"/>
      <c r="IH338" s="45"/>
      <c r="II338" s="45"/>
      <c r="IJ338" s="45"/>
      <c r="IK338" s="45"/>
      <c r="IL338" s="45"/>
      <c r="IM338" s="45"/>
      <c r="IN338" s="45"/>
    </row>
    <row r="339" s="50" customFormat="true" ht="25.5" hidden="false" customHeight="true" outlineLevel="0" collapsed="false">
      <c r="A339" s="46" t="s">
        <v>88</v>
      </c>
      <c r="B339" s="46" t="s">
        <v>50</v>
      </c>
      <c r="C339" s="47" t="s">
        <v>51</v>
      </c>
      <c r="D339" s="47" t="n">
        <v>123456</v>
      </c>
      <c r="E339" s="48" t="n">
        <v>1000</v>
      </c>
      <c r="F339" s="49" t="s">
        <v>52</v>
      </c>
      <c r="G339" s="49" t="s">
        <v>53</v>
      </c>
      <c r="H339" s="49" t="s">
        <v>54</v>
      </c>
      <c r="I339" s="49" t="n">
        <v>6</v>
      </c>
    </row>
    <row r="340" customFormat="false" ht="30" hidden="false" customHeight="true" outlineLevel="0" collapsed="false">
      <c r="A340" s="52"/>
      <c r="B340" s="52"/>
      <c r="C340" s="52"/>
      <c r="D340" s="80"/>
      <c r="E340" s="53" t="n">
        <f aca="false">SUM(E344,E347:E356)</f>
        <v>0</v>
      </c>
      <c r="F340" s="54"/>
      <c r="G340" s="54"/>
      <c r="H340" s="54"/>
      <c r="I340" s="55"/>
    </row>
    <row r="341" customFormat="false" ht="25.5" hidden="false" customHeight="true" outlineLevel="0" collapsed="false">
      <c r="A341" s="56" t="s">
        <v>89</v>
      </c>
      <c r="B341" s="56"/>
      <c r="C341" s="56"/>
      <c r="D341" s="56"/>
      <c r="E341" s="56"/>
      <c r="F341" s="57"/>
      <c r="G341" s="57"/>
      <c r="H341" s="57"/>
    </row>
    <row r="342" customFormat="false" ht="25.5" hidden="false" customHeight="false" outlineLevel="0" collapsed="false">
      <c r="A342" s="59" t="s">
        <v>87</v>
      </c>
      <c r="B342" s="59" t="s">
        <v>42</v>
      </c>
      <c r="C342" s="59" t="s">
        <v>57</v>
      </c>
      <c r="D342" s="59" t="s">
        <v>44</v>
      </c>
      <c r="E342" s="59" t="s">
        <v>45</v>
      </c>
      <c r="F342" s="57"/>
      <c r="G342" s="57"/>
      <c r="H342" s="57"/>
    </row>
    <row r="343" customFormat="false" ht="25.5" hidden="false" customHeight="false" outlineLevel="0" collapsed="false">
      <c r="A343" s="46" t="s">
        <v>58</v>
      </c>
      <c r="B343" s="46" t="s">
        <v>58</v>
      </c>
      <c r="C343" s="46" t="s">
        <v>59</v>
      </c>
      <c r="D343" s="47" t="n">
        <v>123</v>
      </c>
      <c r="E343" s="48" t="n">
        <v>800</v>
      </c>
      <c r="F343" s="57"/>
      <c r="G343" s="57"/>
    </row>
    <row r="344" customFormat="false" ht="30" hidden="false" customHeight="true" outlineLevel="0" collapsed="false">
      <c r="A344" s="81" t="n">
        <f aca="false">$A$340</f>
        <v>0</v>
      </c>
      <c r="B344" s="81" t="n">
        <f aca="false">$B$340</f>
        <v>0</v>
      </c>
      <c r="C344" s="82"/>
      <c r="D344" s="83"/>
      <c r="E344" s="63"/>
      <c r="F344" s="84"/>
      <c r="G344" s="57"/>
    </row>
    <row r="345" customFormat="false" ht="25.5" hidden="false" customHeight="true" outlineLevel="0" collapsed="false">
      <c r="A345" s="56" t="s">
        <v>90</v>
      </c>
      <c r="B345" s="56"/>
      <c r="C345" s="56"/>
      <c r="D345" s="56"/>
      <c r="E345" s="56"/>
      <c r="F345" s="64"/>
      <c r="G345" s="57"/>
      <c r="H345" s="57"/>
    </row>
    <row r="346" customFormat="false" ht="24.75" hidden="false" customHeight="true" outlineLevel="0" collapsed="false">
      <c r="A346" s="46" t="s">
        <v>58</v>
      </c>
      <c r="B346" s="46" t="s">
        <v>58</v>
      </c>
      <c r="C346" s="46" t="s">
        <v>61</v>
      </c>
      <c r="D346" s="47" t="n">
        <v>456</v>
      </c>
      <c r="E346" s="48" t="n">
        <v>200</v>
      </c>
      <c r="F346" s="64"/>
      <c r="G346" s="64"/>
      <c r="H346" s="64"/>
    </row>
    <row r="347" customFormat="false" ht="19.5" hidden="false" customHeight="true" outlineLevel="0" collapsed="false">
      <c r="A347" s="81" t="n">
        <f aca="false">$A$340</f>
        <v>0</v>
      </c>
      <c r="B347" s="81" t="n">
        <f aca="false">$B$340</f>
        <v>0</v>
      </c>
      <c r="C347" s="54"/>
      <c r="D347" s="54"/>
      <c r="E347" s="63"/>
      <c r="F347" s="64"/>
      <c r="G347" s="64"/>
      <c r="H347" s="64"/>
    </row>
    <row r="348" customFormat="false" ht="19.5" hidden="false" customHeight="true" outlineLevel="0" collapsed="false">
      <c r="A348" s="81" t="n">
        <f aca="false">$A$340</f>
        <v>0</v>
      </c>
      <c r="B348" s="81" t="n">
        <f aca="false">$B$340</f>
        <v>0</v>
      </c>
      <c r="C348" s="54"/>
      <c r="D348" s="54"/>
      <c r="E348" s="63"/>
      <c r="F348" s="64"/>
      <c r="G348" s="64"/>
      <c r="H348" s="64"/>
    </row>
    <row r="349" customFormat="false" ht="19.5" hidden="false" customHeight="true" outlineLevel="0" collapsed="false">
      <c r="A349" s="81" t="n">
        <f aca="false">$A$340</f>
        <v>0</v>
      </c>
      <c r="B349" s="81" t="n">
        <f aca="false">$B$340</f>
        <v>0</v>
      </c>
      <c r="C349" s="54"/>
      <c r="D349" s="54"/>
      <c r="E349" s="63"/>
      <c r="F349" s="64"/>
      <c r="G349" s="64"/>
      <c r="H349" s="64"/>
    </row>
    <row r="350" customFormat="false" ht="19.5" hidden="false" customHeight="true" outlineLevel="0" collapsed="false">
      <c r="A350" s="81" t="n">
        <f aca="false">$A$340</f>
        <v>0</v>
      </c>
      <c r="B350" s="81" t="n">
        <f aca="false">$B$340</f>
        <v>0</v>
      </c>
      <c r="C350" s="54"/>
      <c r="D350" s="54"/>
      <c r="E350" s="63"/>
      <c r="F350" s="64"/>
      <c r="G350" s="64"/>
      <c r="H350" s="64"/>
    </row>
    <row r="351" customFormat="false" ht="19.5" hidden="false" customHeight="true" outlineLevel="0" collapsed="false">
      <c r="A351" s="81" t="n">
        <f aca="false">$A$340</f>
        <v>0</v>
      </c>
      <c r="B351" s="81" t="n">
        <f aca="false">$B$340</f>
        <v>0</v>
      </c>
      <c r="C351" s="71"/>
      <c r="D351" s="54"/>
      <c r="E351" s="63"/>
      <c r="F351" s="64"/>
      <c r="G351" s="64"/>
      <c r="H351" s="64"/>
    </row>
    <row r="352" customFormat="false" ht="19.5" hidden="false" customHeight="true" outlineLevel="0" collapsed="false">
      <c r="A352" s="81" t="n">
        <f aca="false">$A$340</f>
        <v>0</v>
      </c>
      <c r="B352" s="81" t="n">
        <f aca="false">$B$340</f>
        <v>0</v>
      </c>
      <c r="C352" s="54"/>
      <c r="D352" s="54"/>
      <c r="E352" s="63"/>
      <c r="F352" s="64"/>
      <c r="G352" s="64"/>
      <c r="H352" s="64"/>
    </row>
    <row r="353" customFormat="false" ht="19.5" hidden="false" customHeight="true" outlineLevel="0" collapsed="false">
      <c r="A353" s="81" t="n">
        <f aca="false">$A$340</f>
        <v>0</v>
      </c>
      <c r="B353" s="81" t="n">
        <f aca="false">$B$340</f>
        <v>0</v>
      </c>
      <c r="C353" s="54"/>
      <c r="D353" s="54"/>
      <c r="E353" s="63"/>
      <c r="F353" s="64"/>
      <c r="G353" s="64"/>
      <c r="H353" s="64"/>
    </row>
    <row r="354" customFormat="false" ht="19.5" hidden="false" customHeight="true" outlineLevel="0" collapsed="false">
      <c r="A354" s="81" t="n">
        <f aca="false">$A$340</f>
        <v>0</v>
      </c>
      <c r="B354" s="81" t="n">
        <f aca="false">$B$340</f>
        <v>0</v>
      </c>
      <c r="C354" s="54"/>
      <c r="D354" s="54"/>
      <c r="E354" s="63"/>
      <c r="F354" s="64"/>
      <c r="G354" s="64"/>
      <c r="H354" s="64"/>
    </row>
    <row r="355" customFormat="false" ht="19.5" hidden="false" customHeight="true" outlineLevel="0" collapsed="false">
      <c r="A355" s="81" t="n">
        <f aca="false">$A$340</f>
        <v>0</v>
      </c>
      <c r="B355" s="81" t="n">
        <f aca="false">$B$340</f>
        <v>0</v>
      </c>
      <c r="C355" s="54"/>
      <c r="D355" s="54"/>
      <c r="E355" s="63"/>
      <c r="F355" s="64"/>
      <c r="G355" s="64"/>
      <c r="H355" s="64"/>
    </row>
    <row r="356" customFormat="false" ht="19.5" hidden="false" customHeight="true" outlineLevel="0" collapsed="false">
      <c r="A356" s="70" t="n">
        <f aca="false">$A$340</f>
        <v>0</v>
      </c>
      <c r="B356" s="70" t="n">
        <f aca="false">$B$340</f>
        <v>0</v>
      </c>
      <c r="C356" s="54"/>
      <c r="D356" s="54"/>
      <c r="E356" s="63"/>
      <c r="G356" s="64"/>
      <c r="H356" s="64"/>
    </row>
    <row r="358" customFormat="false" ht="25.5" hidden="false" customHeight="true" outlineLevel="0" collapsed="false">
      <c r="A358" s="42" t="s">
        <v>106</v>
      </c>
      <c r="B358" s="42"/>
      <c r="C358" s="42"/>
      <c r="D358" s="42"/>
      <c r="E358" s="42"/>
      <c r="F358" s="42"/>
      <c r="G358" s="42"/>
      <c r="H358" s="42"/>
      <c r="I358" s="42"/>
    </row>
    <row r="359" customFormat="false" ht="25.5" hidden="false" customHeight="true" outlineLevel="0" collapsed="false">
      <c r="A359" s="79" t="s">
        <v>86</v>
      </c>
      <c r="B359" s="79"/>
      <c r="C359" s="79"/>
      <c r="D359" s="79"/>
      <c r="E359" s="79"/>
      <c r="F359" s="79"/>
      <c r="G359" s="79"/>
      <c r="H359" s="79"/>
      <c r="I359" s="79"/>
    </row>
    <row r="360" customFormat="false" ht="39" hidden="false" customHeight="false" outlineLevel="0" collapsed="false">
      <c r="A360" s="44" t="s">
        <v>87</v>
      </c>
      <c r="B360" s="44" t="s">
        <v>42</v>
      </c>
      <c r="C360" s="44" t="s">
        <v>43</v>
      </c>
      <c r="D360" s="44" t="s">
        <v>44</v>
      </c>
      <c r="E360" s="44" t="s">
        <v>45</v>
      </c>
      <c r="F360" s="44" t="s">
        <v>46</v>
      </c>
      <c r="G360" s="44" t="s">
        <v>47</v>
      </c>
      <c r="H360" s="44" t="s">
        <v>48</v>
      </c>
      <c r="I360" s="44" t="s">
        <v>49</v>
      </c>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45"/>
      <c r="AZ360" s="45"/>
      <c r="BA360" s="45"/>
      <c r="BB360" s="45"/>
      <c r="BC360" s="45"/>
      <c r="BD360" s="45"/>
      <c r="BE360" s="45"/>
      <c r="BF360" s="45"/>
      <c r="BG360" s="45"/>
      <c r="BH360" s="45"/>
      <c r="BI360" s="45"/>
      <c r="BJ360" s="45"/>
      <c r="BK360" s="45"/>
      <c r="BL360" s="45"/>
      <c r="BM360" s="45"/>
      <c r="BN360" s="45"/>
      <c r="BO360" s="45"/>
      <c r="BP360" s="45"/>
      <c r="BQ360" s="45"/>
      <c r="BR360" s="45"/>
      <c r="BS360" s="45"/>
      <c r="BT360" s="45"/>
      <c r="BU360" s="45"/>
      <c r="BV360" s="45"/>
      <c r="BW360" s="45"/>
      <c r="BX360" s="45"/>
      <c r="BY360" s="45"/>
      <c r="BZ360" s="45"/>
      <c r="CA360" s="45"/>
      <c r="CB360" s="45"/>
      <c r="CC360" s="45"/>
      <c r="CD360" s="45"/>
      <c r="CE360" s="45"/>
      <c r="CF360" s="45"/>
      <c r="CG360" s="45"/>
      <c r="CH360" s="45"/>
      <c r="CI360" s="45"/>
      <c r="CJ360" s="45"/>
      <c r="CK360" s="45"/>
      <c r="CL360" s="45"/>
      <c r="CM360" s="45"/>
      <c r="CN360" s="45"/>
      <c r="CO360" s="45"/>
      <c r="CP360" s="45"/>
      <c r="CQ360" s="45"/>
      <c r="CR360" s="45"/>
      <c r="CS360" s="45"/>
      <c r="CT360" s="45"/>
      <c r="CU360" s="45"/>
      <c r="CV360" s="45"/>
      <c r="CW360" s="45"/>
      <c r="CX360" s="45"/>
      <c r="CY360" s="45"/>
      <c r="CZ360" s="45"/>
      <c r="DA360" s="45"/>
      <c r="DB360" s="45"/>
      <c r="DC360" s="45"/>
      <c r="DD360" s="45"/>
      <c r="DE360" s="45"/>
      <c r="DF360" s="45"/>
      <c r="DG360" s="45"/>
      <c r="DH360" s="45"/>
      <c r="DI360" s="45"/>
      <c r="DJ360" s="45"/>
      <c r="DK360" s="45"/>
      <c r="DL360" s="45"/>
      <c r="DM360" s="45"/>
      <c r="DN360" s="45"/>
      <c r="DO360" s="45"/>
      <c r="DP360" s="45"/>
      <c r="DQ360" s="45"/>
      <c r="DR360" s="45"/>
      <c r="DS360" s="45"/>
      <c r="DT360" s="45"/>
      <c r="DU360" s="45"/>
      <c r="DV360" s="45"/>
      <c r="DW360" s="45"/>
      <c r="DX360" s="45"/>
      <c r="DY360" s="45"/>
      <c r="DZ360" s="45"/>
      <c r="EA360" s="45"/>
      <c r="EB360" s="45"/>
      <c r="EC360" s="45"/>
      <c r="ED360" s="45"/>
      <c r="EE360" s="45"/>
      <c r="EF360" s="45"/>
      <c r="EG360" s="45"/>
      <c r="EH360" s="45"/>
      <c r="EI360" s="45"/>
      <c r="EJ360" s="45"/>
      <c r="EK360" s="45"/>
      <c r="EL360" s="45"/>
      <c r="EM360" s="45"/>
      <c r="EN360" s="45"/>
      <c r="EO360" s="45"/>
      <c r="EP360" s="45"/>
      <c r="EQ360" s="45"/>
      <c r="ER360" s="45"/>
      <c r="ES360" s="45"/>
      <c r="ET360" s="45"/>
      <c r="EU360" s="45"/>
      <c r="EV360" s="45"/>
      <c r="EW360" s="45"/>
      <c r="EX360" s="45"/>
      <c r="EY360" s="45"/>
      <c r="EZ360" s="45"/>
      <c r="FA360" s="45"/>
      <c r="FB360" s="45"/>
      <c r="FC360" s="45"/>
      <c r="FD360" s="45"/>
      <c r="FE360" s="45"/>
      <c r="FF360" s="45"/>
      <c r="FG360" s="45"/>
      <c r="FH360" s="45"/>
      <c r="FI360" s="45"/>
      <c r="FJ360" s="45"/>
      <c r="FK360" s="45"/>
      <c r="FL360" s="45"/>
      <c r="FM360" s="45"/>
      <c r="FN360" s="45"/>
      <c r="FO360" s="45"/>
      <c r="FP360" s="45"/>
      <c r="FQ360" s="45"/>
      <c r="FR360" s="45"/>
      <c r="FS360" s="45"/>
      <c r="FT360" s="45"/>
      <c r="FU360" s="45"/>
      <c r="FV360" s="45"/>
      <c r="FW360" s="45"/>
      <c r="FX360" s="45"/>
      <c r="FY360" s="45"/>
      <c r="FZ360" s="45"/>
      <c r="GA360" s="45"/>
      <c r="GB360" s="45"/>
      <c r="GC360" s="45"/>
      <c r="GD360" s="45"/>
      <c r="GE360" s="45"/>
      <c r="GF360" s="45"/>
      <c r="GG360" s="45"/>
      <c r="GH360" s="45"/>
      <c r="GI360" s="45"/>
      <c r="GJ360" s="45"/>
      <c r="GK360" s="45"/>
      <c r="GL360" s="45"/>
      <c r="GM360" s="45"/>
      <c r="GN360" s="45"/>
      <c r="GO360" s="45"/>
      <c r="GP360" s="45"/>
      <c r="GQ360" s="45"/>
      <c r="GR360" s="45"/>
      <c r="GS360" s="45"/>
      <c r="GT360" s="45"/>
      <c r="GU360" s="45"/>
      <c r="GV360" s="45"/>
      <c r="GW360" s="45"/>
      <c r="GX360" s="45"/>
      <c r="GY360" s="45"/>
      <c r="GZ360" s="45"/>
      <c r="HA360" s="45"/>
      <c r="HB360" s="45"/>
      <c r="HC360" s="45"/>
      <c r="HD360" s="45"/>
      <c r="HE360" s="45"/>
      <c r="HF360" s="45"/>
      <c r="HG360" s="45"/>
      <c r="HH360" s="45"/>
      <c r="HI360" s="45"/>
      <c r="HJ360" s="45"/>
      <c r="HK360" s="45"/>
      <c r="HL360" s="45"/>
      <c r="HM360" s="45"/>
      <c r="HN360" s="45"/>
      <c r="HO360" s="45"/>
      <c r="HP360" s="45"/>
      <c r="HQ360" s="45"/>
      <c r="HR360" s="45"/>
      <c r="HS360" s="45"/>
      <c r="HT360" s="45"/>
      <c r="HU360" s="45"/>
      <c r="HV360" s="45"/>
      <c r="HW360" s="45"/>
      <c r="HX360" s="45"/>
      <c r="HY360" s="45"/>
      <c r="HZ360" s="45"/>
      <c r="IA360" s="45"/>
      <c r="IB360" s="45"/>
      <c r="IC360" s="45"/>
      <c r="ID360" s="45"/>
      <c r="IE360" s="45"/>
      <c r="IF360" s="45"/>
      <c r="IG360" s="45"/>
      <c r="IH360" s="45"/>
      <c r="II360" s="45"/>
      <c r="IJ360" s="45"/>
      <c r="IK360" s="45"/>
      <c r="IL360" s="45"/>
      <c r="IM360" s="45"/>
      <c r="IN360" s="45"/>
    </row>
    <row r="361" s="50" customFormat="true" ht="25.5" hidden="false" customHeight="true" outlineLevel="0" collapsed="false">
      <c r="A361" s="46" t="s">
        <v>88</v>
      </c>
      <c r="B361" s="46" t="s">
        <v>50</v>
      </c>
      <c r="C361" s="47" t="s">
        <v>51</v>
      </c>
      <c r="D361" s="47" t="n">
        <v>123456</v>
      </c>
      <c r="E361" s="48" t="n">
        <v>1000</v>
      </c>
      <c r="F361" s="49" t="s">
        <v>52</v>
      </c>
      <c r="G361" s="49" t="s">
        <v>53</v>
      </c>
      <c r="H361" s="49" t="s">
        <v>54</v>
      </c>
      <c r="I361" s="49" t="n">
        <v>6</v>
      </c>
    </row>
    <row r="362" customFormat="false" ht="30" hidden="false" customHeight="true" outlineLevel="0" collapsed="false">
      <c r="A362" s="52"/>
      <c r="B362" s="52"/>
      <c r="C362" s="52"/>
      <c r="D362" s="80"/>
      <c r="E362" s="53" t="n">
        <f aca="false">SUM(E366,E369:E378)</f>
        <v>0</v>
      </c>
      <c r="F362" s="54"/>
      <c r="G362" s="54"/>
      <c r="H362" s="54"/>
      <c r="I362" s="55"/>
    </row>
    <row r="363" customFormat="false" ht="25.5" hidden="false" customHeight="true" outlineLevel="0" collapsed="false">
      <c r="A363" s="56" t="s">
        <v>89</v>
      </c>
      <c r="B363" s="56"/>
      <c r="C363" s="56"/>
      <c r="D363" s="56"/>
      <c r="E363" s="56"/>
      <c r="F363" s="57"/>
      <c r="G363" s="57"/>
      <c r="H363" s="57"/>
    </row>
    <row r="364" customFormat="false" ht="25.5" hidden="false" customHeight="false" outlineLevel="0" collapsed="false">
      <c r="A364" s="59" t="s">
        <v>87</v>
      </c>
      <c r="B364" s="59" t="s">
        <v>42</v>
      </c>
      <c r="C364" s="59" t="s">
        <v>57</v>
      </c>
      <c r="D364" s="59" t="s">
        <v>44</v>
      </c>
      <c r="E364" s="59" t="s">
        <v>45</v>
      </c>
      <c r="F364" s="57"/>
      <c r="G364" s="57"/>
      <c r="H364" s="57"/>
    </row>
    <row r="365" customFormat="false" ht="25.5" hidden="false" customHeight="false" outlineLevel="0" collapsed="false">
      <c r="A365" s="46" t="s">
        <v>58</v>
      </c>
      <c r="B365" s="46" t="s">
        <v>58</v>
      </c>
      <c r="C365" s="46" t="s">
        <v>59</v>
      </c>
      <c r="D365" s="47" t="n">
        <v>123</v>
      </c>
      <c r="E365" s="48" t="n">
        <v>800</v>
      </c>
      <c r="F365" s="57"/>
      <c r="G365" s="57"/>
    </row>
    <row r="366" customFormat="false" ht="30" hidden="false" customHeight="true" outlineLevel="0" collapsed="false">
      <c r="A366" s="81" t="n">
        <f aca="false">$A$362</f>
        <v>0</v>
      </c>
      <c r="B366" s="85" t="n">
        <f aca="false">$B$362</f>
        <v>0</v>
      </c>
      <c r="C366" s="82"/>
      <c r="D366" s="83"/>
      <c r="E366" s="63"/>
      <c r="F366" s="84"/>
      <c r="G366" s="57"/>
    </row>
    <row r="367" customFormat="false" ht="25.5" hidden="false" customHeight="true" outlineLevel="0" collapsed="false">
      <c r="A367" s="56" t="s">
        <v>90</v>
      </c>
      <c r="B367" s="56"/>
      <c r="C367" s="56"/>
      <c r="D367" s="56"/>
      <c r="E367" s="56"/>
      <c r="F367" s="64"/>
      <c r="G367" s="57"/>
      <c r="H367" s="57"/>
    </row>
    <row r="368" customFormat="false" ht="24.75" hidden="false" customHeight="true" outlineLevel="0" collapsed="false">
      <c r="A368" s="46" t="s">
        <v>58</v>
      </c>
      <c r="B368" s="46" t="s">
        <v>58</v>
      </c>
      <c r="C368" s="46" t="s">
        <v>61</v>
      </c>
      <c r="D368" s="47" t="n">
        <v>456</v>
      </c>
      <c r="E368" s="48" t="n">
        <v>200</v>
      </c>
      <c r="F368" s="64"/>
      <c r="G368" s="64"/>
      <c r="H368" s="64"/>
    </row>
    <row r="369" customFormat="false" ht="19.5" hidden="false" customHeight="true" outlineLevel="0" collapsed="false">
      <c r="A369" s="85" t="n">
        <f aca="false">$A$362</f>
        <v>0</v>
      </c>
      <c r="B369" s="85" t="n">
        <f aca="false">$B$362</f>
        <v>0</v>
      </c>
      <c r="C369" s="54"/>
      <c r="D369" s="54"/>
      <c r="E369" s="63"/>
      <c r="F369" s="64"/>
      <c r="G369" s="64"/>
      <c r="H369" s="64"/>
    </row>
    <row r="370" customFormat="false" ht="19.5" hidden="false" customHeight="true" outlineLevel="0" collapsed="false">
      <c r="A370" s="85" t="n">
        <f aca="false">$A$362</f>
        <v>0</v>
      </c>
      <c r="B370" s="85" t="n">
        <f aca="false">$B$362</f>
        <v>0</v>
      </c>
      <c r="C370" s="54"/>
      <c r="D370" s="54"/>
      <c r="E370" s="63"/>
      <c r="F370" s="64"/>
      <c r="G370" s="64"/>
      <c r="H370" s="64"/>
    </row>
    <row r="371" customFormat="false" ht="19.5" hidden="false" customHeight="true" outlineLevel="0" collapsed="false">
      <c r="A371" s="85" t="n">
        <f aca="false">$A$362</f>
        <v>0</v>
      </c>
      <c r="B371" s="85" t="n">
        <f aca="false">$B$362</f>
        <v>0</v>
      </c>
      <c r="C371" s="54"/>
      <c r="D371" s="54"/>
      <c r="E371" s="63"/>
      <c r="F371" s="64"/>
      <c r="G371" s="64"/>
      <c r="H371" s="64"/>
    </row>
    <row r="372" customFormat="false" ht="19.5" hidden="false" customHeight="true" outlineLevel="0" collapsed="false">
      <c r="A372" s="85" t="n">
        <f aca="false">$A$362</f>
        <v>0</v>
      </c>
      <c r="B372" s="85" t="n">
        <f aca="false">$B$362</f>
        <v>0</v>
      </c>
      <c r="C372" s="54"/>
      <c r="D372" s="54"/>
      <c r="E372" s="63"/>
      <c r="F372" s="64"/>
      <c r="G372" s="64"/>
      <c r="H372" s="64"/>
    </row>
    <row r="373" customFormat="false" ht="19.5" hidden="false" customHeight="true" outlineLevel="0" collapsed="false">
      <c r="A373" s="85" t="n">
        <f aca="false">$A$362</f>
        <v>0</v>
      </c>
      <c r="B373" s="85" t="n">
        <f aca="false">$B$362</f>
        <v>0</v>
      </c>
      <c r="C373" s="71"/>
      <c r="D373" s="54"/>
      <c r="E373" s="63"/>
      <c r="F373" s="64"/>
      <c r="G373" s="64"/>
      <c r="H373" s="64"/>
    </row>
    <row r="374" customFormat="false" ht="19.5" hidden="false" customHeight="true" outlineLevel="0" collapsed="false">
      <c r="A374" s="85" t="n">
        <f aca="false">$A$362</f>
        <v>0</v>
      </c>
      <c r="B374" s="85" t="n">
        <f aca="false">$B$362</f>
        <v>0</v>
      </c>
      <c r="C374" s="54"/>
      <c r="D374" s="54"/>
      <c r="E374" s="63"/>
      <c r="F374" s="64"/>
      <c r="G374" s="64"/>
      <c r="H374" s="64"/>
    </row>
    <row r="375" customFormat="false" ht="19.5" hidden="false" customHeight="true" outlineLevel="0" collapsed="false">
      <c r="A375" s="85" t="n">
        <f aca="false">$A$362</f>
        <v>0</v>
      </c>
      <c r="B375" s="85" t="n">
        <f aca="false">$B$362</f>
        <v>0</v>
      </c>
      <c r="C375" s="54"/>
      <c r="D375" s="54"/>
      <c r="E375" s="63"/>
      <c r="F375" s="64"/>
      <c r="G375" s="64"/>
      <c r="H375" s="64"/>
    </row>
    <row r="376" customFormat="false" ht="19.5" hidden="false" customHeight="true" outlineLevel="0" collapsed="false">
      <c r="A376" s="85" t="n">
        <f aca="false">$A$362</f>
        <v>0</v>
      </c>
      <c r="B376" s="85" t="n">
        <f aca="false">$B$362</f>
        <v>0</v>
      </c>
      <c r="C376" s="54"/>
      <c r="D376" s="54"/>
      <c r="E376" s="63"/>
      <c r="F376" s="64"/>
      <c r="G376" s="64"/>
      <c r="H376" s="64"/>
    </row>
    <row r="377" customFormat="false" ht="19.5" hidden="false" customHeight="true" outlineLevel="0" collapsed="false">
      <c r="A377" s="85" t="n">
        <f aca="false">$A$362</f>
        <v>0</v>
      </c>
      <c r="B377" s="85" t="n">
        <f aca="false">$B$362</f>
        <v>0</v>
      </c>
      <c r="C377" s="54"/>
      <c r="D377" s="54"/>
      <c r="E377" s="63"/>
      <c r="F377" s="64"/>
      <c r="G377" s="64"/>
      <c r="H377" s="64"/>
    </row>
    <row r="378" customFormat="false" ht="19.5" hidden="false" customHeight="true" outlineLevel="0" collapsed="false">
      <c r="A378" s="85" t="n">
        <f aca="false">$A$362</f>
        <v>0</v>
      </c>
      <c r="B378" s="85" t="n">
        <f aca="false">$B$362</f>
        <v>0</v>
      </c>
      <c r="C378" s="54"/>
      <c r="D378" s="54"/>
      <c r="E378" s="63"/>
      <c r="G378" s="64"/>
      <c r="H378" s="64"/>
    </row>
    <row r="380" customFormat="false" ht="25.5" hidden="false" customHeight="true" outlineLevel="0" collapsed="false">
      <c r="A380" s="42" t="s">
        <v>107</v>
      </c>
      <c r="B380" s="42"/>
      <c r="C380" s="42"/>
      <c r="D380" s="42"/>
      <c r="E380" s="42"/>
      <c r="F380" s="42"/>
      <c r="G380" s="42"/>
      <c r="H380" s="42"/>
      <c r="I380" s="42"/>
    </row>
    <row r="381" customFormat="false" ht="25.5" hidden="false" customHeight="true" outlineLevel="0" collapsed="false">
      <c r="A381" s="79" t="s">
        <v>86</v>
      </c>
      <c r="B381" s="79"/>
      <c r="C381" s="79"/>
      <c r="D381" s="79"/>
      <c r="E381" s="79"/>
      <c r="F381" s="79"/>
      <c r="G381" s="79"/>
      <c r="H381" s="79"/>
      <c r="I381" s="79"/>
    </row>
    <row r="382" customFormat="false" ht="39" hidden="false" customHeight="false" outlineLevel="0" collapsed="false">
      <c r="A382" s="44" t="s">
        <v>87</v>
      </c>
      <c r="B382" s="44" t="s">
        <v>42</v>
      </c>
      <c r="C382" s="44" t="s">
        <v>43</v>
      </c>
      <c r="D382" s="44" t="s">
        <v>44</v>
      </c>
      <c r="E382" s="44" t="s">
        <v>45</v>
      </c>
      <c r="F382" s="44" t="s">
        <v>46</v>
      </c>
      <c r="G382" s="44" t="s">
        <v>47</v>
      </c>
      <c r="H382" s="44" t="s">
        <v>48</v>
      </c>
      <c r="I382" s="44" t="s">
        <v>49</v>
      </c>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c r="BE382" s="45"/>
      <c r="BF382" s="45"/>
      <c r="BG382" s="45"/>
      <c r="BH382" s="45"/>
      <c r="BI382" s="45"/>
      <c r="BJ382" s="45"/>
      <c r="BK382" s="45"/>
      <c r="BL382" s="45"/>
      <c r="BM382" s="45"/>
      <c r="BN382" s="45"/>
      <c r="BO382" s="45"/>
      <c r="BP382" s="45"/>
      <c r="BQ382" s="45"/>
      <c r="BR382" s="45"/>
      <c r="BS382" s="45"/>
      <c r="BT382" s="45"/>
      <c r="BU382" s="45"/>
      <c r="BV382" s="45"/>
      <c r="BW382" s="45"/>
      <c r="BX382" s="45"/>
      <c r="BY382" s="45"/>
      <c r="BZ382" s="45"/>
      <c r="CA382" s="45"/>
      <c r="CB382" s="45"/>
      <c r="CC382" s="45"/>
      <c r="CD382" s="45"/>
      <c r="CE382" s="45"/>
      <c r="CF382" s="45"/>
      <c r="CG382" s="45"/>
      <c r="CH382" s="45"/>
      <c r="CI382" s="45"/>
      <c r="CJ382" s="45"/>
      <c r="CK382" s="45"/>
      <c r="CL382" s="45"/>
      <c r="CM382" s="45"/>
      <c r="CN382" s="45"/>
      <c r="CO382" s="45"/>
      <c r="CP382" s="45"/>
      <c r="CQ382" s="45"/>
      <c r="CR382" s="45"/>
      <c r="CS382" s="45"/>
      <c r="CT382" s="45"/>
      <c r="CU382" s="45"/>
      <c r="CV382" s="45"/>
      <c r="CW382" s="45"/>
      <c r="CX382" s="45"/>
      <c r="CY382" s="45"/>
      <c r="CZ382" s="45"/>
      <c r="DA382" s="45"/>
      <c r="DB382" s="45"/>
      <c r="DC382" s="45"/>
      <c r="DD382" s="45"/>
      <c r="DE382" s="45"/>
      <c r="DF382" s="45"/>
      <c r="DG382" s="45"/>
      <c r="DH382" s="45"/>
      <c r="DI382" s="45"/>
      <c r="DJ382" s="45"/>
      <c r="DK382" s="45"/>
      <c r="DL382" s="45"/>
      <c r="DM382" s="45"/>
      <c r="DN382" s="45"/>
      <c r="DO382" s="45"/>
      <c r="DP382" s="45"/>
      <c r="DQ382" s="45"/>
      <c r="DR382" s="45"/>
      <c r="DS382" s="45"/>
      <c r="DT382" s="45"/>
      <c r="DU382" s="45"/>
      <c r="DV382" s="45"/>
      <c r="DW382" s="45"/>
      <c r="DX382" s="45"/>
      <c r="DY382" s="45"/>
      <c r="DZ382" s="45"/>
      <c r="EA382" s="45"/>
      <c r="EB382" s="45"/>
      <c r="EC382" s="45"/>
      <c r="ED382" s="45"/>
      <c r="EE382" s="45"/>
      <c r="EF382" s="45"/>
      <c r="EG382" s="45"/>
      <c r="EH382" s="45"/>
      <c r="EI382" s="45"/>
      <c r="EJ382" s="45"/>
      <c r="EK382" s="45"/>
      <c r="EL382" s="45"/>
      <c r="EM382" s="45"/>
      <c r="EN382" s="45"/>
      <c r="EO382" s="45"/>
      <c r="EP382" s="45"/>
      <c r="EQ382" s="45"/>
      <c r="ER382" s="45"/>
      <c r="ES382" s="45"/>
      <c r="ET382" s="45"/>
      <c r="EU382" s="45"/>
      <c r="EV382" s="45"/>
      <c r="EW382" s="45"/>
      <c r="EX382" s="45"/>
      <c r="EY382" s="45"/>
      <c r="EZ382" s="45"/>
      <c r="FA382" s="45"/>
      <c r="FB382" s="45"/>
      <c r="FC382" s="45"/>
      <c r="FD382" s="45"/>
      <c r="FE382" s="45"/>
      <c r="FF382" s="45"/>
      <c r="FG382" s="45"/>
      <c r="FH382" s="45"/>
      <c r="FI382" s="45"/>
      <c r="FJ382" s="45"/>
      <c r="FK382" s="45"/>
      <c r="FL382" s="45"/>
      <c r="FM382" s="45"/>
      <c r="FN382" s="45"/>
      <c r="FO382" s="45"/>
      <c r="FP382" s="45"/>
      <c r="FQ382" s="45"/>
      <c r="FR382" s="45"/>
      <c r="FS382" s="45"/>
      <c r="FT382" s="45"/>
      <c r="FU382" s="45"/>
      <c r="FV382" s="45"/>
      <c r="FW382" s="45"/>
      <c r="FX382" s="45"/>
      <c r="FY382" s="45"/>
      <c r="FZ382" s="45"/>
      <c r="GA382" s="45"/>
      <c r="GB382" s="45"/>
      <c r="GC382" s="45"/>
      <c r="GD382" s="45"/>
      <c r="GE382" s="45"/>
      <c r="GF382" s="45"/>
      <c r="GG382" s="45"/>
      <c r="GH382" s="45"/>
      <c r="GI382" s="45"/>
      <c r="GJ382" s="45"/>
      <c r="GK382" s="45"/>
      <c r="GL382" s="45"/>
      <c r="GM382" s="45"/>
      <c r="GN382" s="45"/>
      <c r="GO382" s="45"/>
      <c r="GP382" s="45"/>
      <c r="GQ382" s="45"/>
      <c r="GR382" s="45"/>
      <c r="GS382" s="45"/>
      <c r="GT382" s="45"/>
      <c r="GU382" s="45"/>
      <c r="GV382" s="45"/>
      <c r="GW382" s="45"/>
      <c r="GX382" s="45"/>
      <c r="GY382" s="45"/>
      <c r="GZ382" s="45"/>
      <c r="HA382" s="45"/>
      <c r="HB382" s="45"/>
      <c r="HC382" s="45"/>
      <c r="HD382" s="45"/>
      <c r="HE382" s="45"/>
      <c r="HF382" s="45"/>
      <c r="HG382" s="45"/>
      <c r="HH382" s="45"/>
      <c r="HI382" s="45"/>
      <c r="HJ382" s="45"/>
      <c r="HK382" s="45"/>
      <c r="HL382" s="45"/>
      <c r="HM382" s="45"/>
      <c r="HN382" s="45"/>
      <c r="HO382" s="45"/>
      <c r="HP382" s="45"/>
      <c r="HQ382" s="45"/>
      <c r="HR382" s="45"/>
      <c r="HS382" s="45"/>
      <c r="HT382" s="45"/>
      <c r="HU382" s="45"/>
      <c r="HV382" s="45"/>
      <c r="HW382" s="45"/>
      <c r="HX382" s="45"/>
      <c r="HY382" s="45"/>
      <c r="HZ382" s="45"/>
      <c r="IA382" s="45"/>
      <c r="IB382" s="45"/>
      <c r="IC382" s="45"/>
      <c r="ID382" s="45"/>
      <c r="IE382" s="45"/>
      <c r="IF382" s="45"/>
      <c r="IG382" s="45"/>
      <c r="IH382" s="45"/>
      <c r="II382" s="45"/>
      <c r="IJ382" s="45"/>
      <c r="IK382" s="45"/>
      <c r="IL382" s="45"/>
      <c r="IM382" s="45"/>
      <c r="IN382" s="45"/>
    </row>
    <row r="383" s="50" customFormat="true" ht="25.5" hidden="false" customHeight="true" outlineLevel="0" collapsed="false">
      <c r="A383" s="46" t="s">
        <v>88</v>
      </c>
      <c r="B383" s="46" t="s">
        <v>50</v>
      </c>
      <c r="C383" s="47" t="s">
        <v>51</v>
      </c>
      <c r="D383" s="47" t="n">
        <v>123456</v>
      </c>
      <c r="E383" s="48" t="n">
        <v>1000</v>
      </c>
      <c r="F383" s="49" t="s">
        <v>52</v>
      </c>
      <c r="G383" s="49" t="s">
        <v>53</v>
      </c>
      <c r="H383" s="49" t="s">
        <v>54</v>
      </c>
      <c r="I383" s="49" t="n">
        <v>6</v>
      </c>
    </row>
    <row r="384" customFormat="false" ht="30" hidden="false" customHeight="true" outlineLevel="0" collapsed="false">
      <c r="A384" s="52"/>
      <c r="B384" s="52"/>
      <c r="C384" s="52"/>
      <c r="D384" s="80"/>
      <c r="E384" s="53" t="n">
        <f aca="false">SUM(E388,E391:E400)</f>
        <v>0</v>
      </c>
      <c r="F384" s="54"/>
      <c r="G384" s="54"/>
      <c r="H384" s="54"/>
      <c r="I384" s="55"/>
    </row>
    <row r="385" customFormat="false" ht="25.5" hidden="false" customHeight="true" outlineLevel="0" collapsed="false">
      <c r="A385" s="56" t="s">
        <v>89</v>
      </c>
      <c r="B385" s="56"/>
      <c r="C385" s="56"/>
      <c r="D385" s="56"/>
      <c r="E385" s="56"/>
      <c r="F385" s="57"/>
      <c r="G385" s="57"/>
      <c r="H385" s="57"/>
    </row>
    <row r="386" customFormat="false" ht="25.5" hidden="false" customHeight="false" outlineLevel="0" collapsed="false">
      <c r="A386" s="59" t="s">
        <v>87</v>
      </c>
      <c r="B386" s="59" t="s">
        <v>42</v>
      </c>
      <c r="C386" s="59" t="s">
        <v>57</v>
      </c>
      <c r="D386" s="59" t="s">
        <v>44</v>
      </c>
      <c r="E386" s="59" t="s">
        <v>45</v>
      </c>
      <c r="F386" s="57"/>
      <c r="G386" s="57"/>
      <c r="H386" s="57"/>
    </row>
    <row r="387" customFormat="false" ht="25.5" hidden="false" customHeight="false" outlineLevel="0" collapsed="false">
      <c r="A387" s="46" t="s">
        <v>58</v>
      </c>
      <c r="B387" s="46" t="s">
        <v>58</v>
      </c>
      <c r="C387" s="46" t="s">
        <v>59</v>
      </c>
      <c r="D387" s="47" t="n">
        <v>123</v>
      </c>
      <c r="E387" s="48" t="n">
        <v>800</v>
      </c>
      <c r="F387" s="57"/>
      <c r="G387" s="57"/>
    </row>
    <row r="388" customFormat="false" ht="30" hidden="false" customHeight="true" outlineLevel="0" collapsed="false">
      <c r="A388" s="81" t="n">
        <f aca="false">$A$384</f>
        <v>0</v>
      </c>
      <c r="B388" s="85" t="n">
        <f aca="false">$B$384</f>
        <v>0</v>
      </c>
      <c r="C388" s="82"/>
      <c r="D388" s="83"/>
      <c r="E388" s="63"/>
      <c r="F388" s="84"/>
      <c r="G388" s="57"/>
    </row>
    <row r="389" customFormat="false" ht="25.5" hidden="false" customHeight="true" outlineLevel="0" collapsed="false">
      <c r="A389" s="56" t="s">
        <v>90</v>
      </c>
      <c r="B389" s="56"/>
      <c r="C389" s="56"/>
      <c r="D389" s="56"/>
      <c r="E389" s="56"/>
      <c r="F389" s="64"/>
      <c r="G389" s="57"/>
      <c r="H389" s="57"/>
    </row>
    <row r="390" customFormat="false" ht="24.75" hidden="false" customHeight="true" outlineLevel="0" collapsed="false">
      <c r="A390" s="46" t="s">
        <v>58</v>
      </c>
      <c r="B390" s="46" t="s">
        <v>58</v>
      </c>
      <c r="C390" s="46" t="s">
        <v>61</v>
      </c>
      <c r="D390" s="47" t="n">
        <v>456</v>
      </c>
      <c r="E390" s="48" t="n">
        <v>200</v>
      </c>
      <c r="F390" s="64"/>
      <c r="G390" s="64"/>
      <c r="H390" s="64"/>
    </row>
    <row r="391" customFormat="false" ht="19.5" hidden="false" customHeight="true" outlineLevel="0" collapsed="false">
      <c r="A391" s="85" t="n">
        <f aca="false">$A$384</f>
        <v>0</v>
      </c>
      <c r="B391" s="85" t="n">
        <f aca="false">$B$384</f>
        <v>0</v>
      </c>
      <c r="C391" s="54"/>
      <c r="D391" s="54"/>
      <c r="E391" s="63"/>
      <c r="F391" s="64"/>
      <c r="G391" s="64"/>
      <c r="H391" s="64"/>
    </row>
    <row r="392" customFormat="false" ht="19.5" hidden="false" customHeight="true" outlineLevel="0" collapsed="false">
      <c r="A392" s="85" t="n">
        <f aca="false">$A$384</f>
        <v>0</v>
      </c>
      <c r="B392" s="85" t="n">
        <f aca="false">$B$384</f>
        <v>0</v>
      </c>
      <c r="C392" s="54"/>
      <c r="D392" s="54"/>
      <c r="E392" s="63"/>
      <c r="F392" s="64"/>
      <c r="G392" s="64"/>
      <c r="H392" s="64"/>
    </row>
    <row r="393" customFormat="false" ht="19.5" hidden="false" customHeight="true" outlineLevel="0" collapsed="false">
      <c r="A393" s="85" t="n">
        <f aca="false">$A$384</f>
        <v>0</v>
      </c>
      <c r="B393" s="85" t="n">
        <f aca="false">$B$384</f>
        <v>0</v>
      </c>
      <c r="C393" s="54"/>
      <c r="D393" s="54"/>
      <c r="E393" s="63"/>
      <c r="F393" s="64"/>
      <c r="G393" s="64"/>
      <c r="H393" s="64"/>
    </row>
    <row r="394" customFormat="false" ht="19.5" hidden="false" customHeight="true" outlineLevel="0" collapsed="false">
      <c r="A394" s="85" t="n">
        <f aca="false">$A$384</f>
        <v>0</v>
      </c>
      <c r="B394" s="85" t="n">
        <f aca="false">$B$384</f>
        <v>0</v>
      </c>
      <c r="C394" s="54"/>
      <c r="D394" s="54"/>
      <c r="E394" s="63"/>
      <c r="F394" s="64"/>
      <c r="G394" s="64"/>
      <c r="H394" s="64"/>
    </row>
    <row r="395" customFormat="false" ht="19.5" hidden="false" customHeight="true" outlineLevel="0" collapsed="false">
      <c r="A395" s="85" t="n">
        <f aca="false">$A$384</f>
        <v>0</v>
      </c>
      <c r="B395" s="85" t="n">
        <f aca="false">$B$384</f>
        <v>0</v>
      </c>
      <c r="C395" s="71"/>
      <c r="D395" s="54"/>
      <c r="E395" s="63"/>
      <c r="F395" s="64"/>
      <c r="G395" s="64"/>
      <c r="H395" s="64"/>
    </row>
    <row r="396" customFormat="false" ht="19.5" hidden="false" customHeight="true" outlineLevel="0" collapsed="false">
      <c r="A396" s="85" t="n">
        <f aca="false">$A$384</f>
        <v>0</v>
      </c>
      <c r="B396" s="85" t="n">
        <f aca="false">$B$384</f>
        <v>0</v>
      </c>
      <c r="C396" s="54"/>
      <c r="D396" s="54"/>
      <c r="E396" s="63"/>
      <c r="F396" s="64"/>
      <c r="G396" s="64"/>
      <c r="H396" s="64"/>
    </row>
    <row r="397" customFormat="false" ht="19.5" hidden="false" customHeight="true" outlineLevel="0" collapsed="false">
      <c r="A397" s="85" t="n">
        <f aca="false">$A$384</f>
        <v>0</v>
      </c>
      <c r="B397" s="85" t="n">
        <f aca="false">$B$384</f>
        <v>0</v>
      </c>
      <c r="C397" s="54"/>
      <c r="D397" s="54"/>
      <c r="E397" s="63"/>
      <c r="F397" s="64"/>
      <c r="G397" s="64"/>
      <c r="H397" s="64"/>
    </row>
    <row r="398" customFormat="false" ht="19.5" hidden="false" customHeight="true" outlineLevel="0" collapsed="false">
      <c r="A398" s="85" t="n">
        <f aca="false">$A$384</f>
        <v>0</v>
      </c>
      <c r="B398" s="85" t="n">
        <f aca="false">$B$384</f>
        <v>0</v>
      </c>
      <c r="C398" s="54"/>
      <c r="D398" s="54"/>
      <c r="E398" s="63"/>
      <c r="F398" s="64"/>
      <c r="G398" s="64"/>
      <c r="H398" s="64"/>
    </row>
    <row r="399" customFormat="false" ht="19.5" hidden="false" customHeight="true" outlineLevel="0" collapsed="false">
      <c r="A399" s="85" t="n">
        <f aca="false">$A$384</f>
        <v>0</v>
      </c>
      <c r="B399" s="85" t="n">
        <f aca="false">$B$384</f>
        <v>0</v>
      </c>
      <c r="C399" s="54"/>
      <c r="D399" s="54"/>
      <c r="E399" s="63"/>
      <c r="F399" s="64"/>
      <c r="G399" s="64"/>
      <c r="H399" s="64"/>
    </row>
    <row r="400" customFormat="false" ht="19.5" hidden="false" customHeight="true" outlineLevel="0" collapsed="false">
      <c r="A400" s="85" t="n">
        <f aca="false">$A$384</f>
        <v>0</v>
      </c>
      <c r="B400" s="85" t="n">
        <f aca="false">$B$384</f>
        <v>0</v>
      </c>
      <c r="C400" s="54"/>
      <c r="D400" s="54"/>
      <c r="E400" s="63"/>
      <c r="G400" s="64"/>
      <c r="H400" s="64"/>
    </row>
    <row r="402" customFormat="false" ht="25.5" hidden="false" customHeight="true" outlineLevel="0" collapsed="false">
      <c r="A402" s="42" t="s">
        <v>108</v>
      </c>
      <c r="B402" s="42"/>
      <c r="C402" s="42"/>
      <c r="D402" s="42"/>
      <c r="E402" s="42"/>
      <c r="F402" s="42"/>
      <c r="G402" s="42"/>
      <c r="H402" s="42"/>
      <c r="I402" s="42"/>
    </row>
    <row r="403" customFormat="false" ht="25.5" hidden="false" customHeight="true" outlineLevel="0" collapsed="false">
      <c r="A403" s="79" t="s">
        <v>86</v>
      </c>
      <c r="B403" s="79"/>
      <c r="C403" s="79"/>
      <c r="D403" s="79"/>
      <c r="E403" s="79"/>
      <c r="F403" s="79"/>
      <c r="G403" s="79"/>
      <c r="H403" s="79"/>
      <c r="I403" s="79"/>
    </row>
    <row r="404" customFormat="false" ht="39" hidden="false" customHeight="false" outlineLevel="0" collapsed="false">
      <c r="A404" s="44" t="s">
        <v>87</v>
      </c>
      <c r="B404" s="44" t="s">
        <v>42</v>
      </c>
      <c r="C404" s="44" t="s">
        <v>43</v>
      </c>
      <c r="D404" s="44" t="s">
        <v>44</v>
      </c>
      <c r="E404" s="44" t="s">
        <v>45</v>
      </c>
      <c r="F404" s="44" t="s">
        <v>46</v>
      </c>
      <c r="G404" s="44" t="s">
        <v>47</v>
      </c>
      <c r="H404" s="44" t="s">
        <v>48</v>
      </c>
      <c r="I404" s="44" t="s">
        <v>49</v>
      </c>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c r="BE404" s="45"/>
      <c r="BF404" s="45"/>
      <c r="BG404" s="45"/>
      <c r="BH404" s="45"/>
      <c r="BI404" s="45"/>
      <c r="BJ404" s="45"/>
      <c r="BK404" s="45"/>
      <c r="BL404" s="45"/>
      <c r="BM404" s="45"/>
      <c r="BN404" s="45"/>
      <c r="BO404" s="45"/>
      <c r="BP404" s="45"/>
      <c r="BQ404" s="45"/>
      <c r="BR404" s="45"/>
      <c r="BS404" s="45"/>
      <c r="BT404" s="45"/>
      <c r="BU404" s="45"/>
      <c r="BV404" s="45"/>
      <c r="BW404" s="45"/>
      <c r="BX404" s="45"/>
      <c r="BY404" s="45"/>
      <c r="BZ404" s="45"/>
      <c r="CA404" s="45"/>
      <c r="CB404" s="45"/>
      <c r="CC404" s="45"/>
      <c r="CD404" s="45"/>
      <c r="CE404" s="45"/>
      <c r="CF404" s="45"/>
      <c r="CG404" s="45"/>
      <c r="CH404" s="45"/>
      <c r="CI404" s="45"/>
      <c r="CJ404" s="45"/>
      <c r="CK404" s="45"/>
      <c r="CL404" s="45"/>
      <c r="CM404" s="45"/>
      <c r="CN404" s="45"/>
      <c r="CO404" s="45"/>
      <c r="CP404" s="45"/>
      <c r="CQ404" s="45"/>
      <c r="CR404" s="45"/>
      <c r="CS404" s="45"/>
      <c r="CT404" s="45"/>
      <c r="CU404" s="45"/>
      <c r="CV404" s="45"/>
      <c r="CW404" s="45"/>
      <c r="CX404" s="45"/>
      <c r="CY404" s="45"/>
      <c r="CZ404" s="45"/>
      <c r="DA404" s="45"/>
      <c r="DB404" s="45"/>
      <c r="DC404" s="45"/>
      <c r="DD404" s="45"/>
      <c r="DE404" s="45"/>
      <c r="DF404" s="45"/>
      <c r="DG404" s="45"/>
      <c r="DH404" s="45"/>
      <c r="DI404" s="45"/>
      <c r="DJ404" s="45"/>
      <c r="DK404" s="45"/>
      <c r="DL404" s="45"/>
      <c r="DM404" s="45"/>
      <c r="DN404" s="45"/>
      <c r="DO404" s="45"/>
      <c r="DP404" s="45"/>
      <c r="DQ404" s="45"/>
      <c r="DR404" s="45"/>
      <c r="DS404" s="45"/>
      <c r="DT404" s="45"/>
      <c r="DU404" s="45"/>
      <c r="DV404" s="45"/>
      <c r="DW404" s="45"/>
      <c r="DX404" s="45"/>
      <c r="DY404" s="45"/>
      <c r="DZ404" s="45"/>
      <c r="EA404" s="45"/>
      <c r="EB404" s="45"/>
      <c r="EC404" s="45"/>
      <c r="ED404" s="45"/>
      <c r="EE404" s="45"/>
      <c r="EF404" s="45"/>
      <c r="EG404" s="45"/>
      <c r="EH404" s="45"/>
      <c r="EI404" s="45"/>
      <c r="EJ404" s="45"/>
      <c r="EK404" s="45"/>
      <c r="EL404" s="45"/>
      <c r="EM404" s="45"/>
      <c r="EN404" s="45"/>
      <c r="EO404" s="45"/>
      <c r="EP404" s="45"/>
      <c r="EQ404" s="45"/>
      <c r="ER404" s="45"/>
      <c r="ES404" s="45"/>
      <c r="ET404" s="45"/>
      <c r="EU404" s="45"/>
      <c r="EV404" s="45"/>
      <c r="EW404" s="45"/>
      <c r="EX404" s="45"/>
      <c r="EY404" s="45"/>
      <c r="EZ404" s="45"/>
      <c r="FA404" s="45"/>
      <c r="FB404" s="45"/>
      <c r="FC404" s="45"/>
      <c r="FD404" s="45"/>
      <c r="FE404" s="45"/>
      <c r="FF404" s="45"/>
      <c r="FG404" s="45"/>
      <c r="FH404" s="45"/>
      <c r="FI404" s="45"/>
      <c r="FJ404" s="45"/>
      <c r="FK404" s="45"/>
      <c r="FL404" s="45"/>
      <c r="FM404" s="45"/>
      <c r="FN404" s="45"/>
      <c r="FO404" s="45"/>
      <c r="FP404" s="45"/>
      <c r="FQ404" s="45"/>
      <c r="FR404" s="45"/>
      <c r="FS404" s="45"/>
      <c r="FT404" s="45"/>
      <c r="FU404" s="45"/>
      <c r="FV404" s="45"/>
      <c r="FW404" s="45"/>
      <c r="FX404" s="45"/>
      <c r="FY404" s="45"/>
      <c r="FZ404" s="45"/>
      <c r="GA404" s="45"/>
      <c r="GB404" s="45"/>
      <c r="GC404" s="45"/>
      <c r="GD404" s="45"/>
      <c r="GE404" s="45"/>
      <c r="GF404" s="45"/>
      <c r="GG404" s="45"/>
      <c r="GH404" s="45"/>
      <c r="GI404" s="45"/>
      <c r="GJ404" s="45"/>
      <c r="GK404" s="45"/>
      <c r="GL404" s="45"/>
      <c r="GM404" s="45"/>
      <c r="GN404" s="45"/>
      <c r="GO404" s="45"/>
      <c r="GP404" s="45"/>
      <c r="GQ404" s="45"/>
      <c r="GR404" s="45"/>
      <c r="GS404" s="45"/>
      <c r="GT404" s="45"/>
      <c r="GU404" s="45"/>
      <c r="GV404" s="45"/>
      <c r="GW404" s="45"/>
      <c r="GX404" s="45"/>
      <c r="GY404" s="45"/>
      <c r="GZ404" s="45"/>
      <c r="HA404" s="45"/>
      <c r="HB404" s="45"/>
      <c r="HC404" s="45"/>
      <c r="HD404" s="45"/>
      <c r="HE404" s="45"/>
      <c r="HF404" s="45"/>
      <c r="HG404" s="45"/>
      <c r="HH404" s="45"/>
      <c r="HI404" s="45"/>
      <c r="HJ404" s="45"/>
      <c r="HK404" s="45"/>
      <c r="HL404" s="45"/>
      <c r="HM404" s="45"/>
      <c r="HN404" s="45"/>
      <c r="HO404" s="45"/>
      <c r="HP404" s="45"/>
      <c r="HQ404" s="45"/>
      <c r="HR404" s="45"/>
      <c r="HS404" s="45"/>
      <c r="HT404" s="45"/>
      <c r="HU404" s="45"/>
      <c r="HV404" s="45"/>
      <c r="HW404" s="45"/>
      <c r="HX404" s="45"/>
      <c r="HY404" s="45"/>
      <c r="HZ404" s="45"/>
      <c r="IA404" s="45"/>
      <c r="IB404" s="45"/>
      <c r="IC404" s="45"/>
      <c r="ID404" s="45"/>
      <c r="IE404" s="45"/>
      <c r="IF404" s="45"/>
      <c r="IG404" s="45"/>
      <c r="IH404" s="45"/>
      <c r="II404" s="45"/>
      <c r="IJ404" s="45"/>
      <c r="IK404" s="45"/>
      <c r="IL404" s="45"/>
      <c r="IM404" s="45"/>
      <c r="IN404" s="45"/>
    </row>
    <row r="405" s="50" customFormat="true" ht="25.5" hidden="false" customHeight="true" outlineLevel="0" collapsed="false">
      <c r="A405" s="46" t="s">
        <v>88</v>
      </c>
      <c r="B405" s="46" t="s">
        <v>50</v>
      </c>
      <c r="C405" s="47" t="s">
        <v>51</v>
      </c>
      <c r="D405" s="47" t="n">
        <v>123456</v>
      </c>
      <c r="E405" s="48" t="n">
        <v>1000</v>
      </c>
      <c r="F405" s="49" t="s">
        <v>52</v>
      </c>
      <c r="G405" s="49" t="s">
        <v>53</v>
      </c>
      <c r="H405" s="49" t="s">
        <v>54</v>
      </c>
      <c r="I405" s="49" t="n">
        <v>6</v>
      </c>
    </row>
    <row r="406" customFormat="false" ht="30" hidden="false" customHeight="true" outlineLevel="0" collapsed="false">
      <c r="A406" s="52"/>
      <c r="B406" s="52"/>
      <c r="C406" s="52"/>
      <c r="D406" s="80"/>
      <c r="E406" s="53" t="n">
        <f aca="false">SUM(E410,E413:E422)</f>
        <v>0</v>
      </c>
      <c r="F406" s="54"/>
      <c r="G406" s="54"/>
      <c r="H406" s="54"/>
      <c r="I406" s="55"/>
    </row>
    <row r="407" customFormat="false" ht="25.5" hidden="false" customHeight="true" outlineLevel="0" collapsed="false">
      <c r="A407" s="56" t="s">
        <v>89</v>
      </c>
      <c r="B407" s="56"/>
      <c r="C407" s="56"/>
      <c r="D407" s="56"/>
      <c r="E407" s="56"/>
      <c r="F407" s="57"/>
      <c r="G407" s="57"/>
      <c r="H407" s="57"/>
    </row>
    <row r="408" customFormat="false" ht="25.5" hidden="false" customHeight="false" outlineLevel="0" collapsed="false">
      <c r="A408" s="59" t="s">
        <v>87</v>
      </c>
      <c r="B408" s="59" t="s">
        <v>42</v>
      </c>
      <c r="C408" s="59" t="s">
        <v>57</v>
      </c>
      <c r="D408" s="59" t="s">
        <v>44</v>
      </c>
      <c r="E408" s="59" t="s">
        <v>45</v>
      </c>
      <c r="F408" s="57"/>
      <c r="G408" s="57"/>
      <c r="H408" s="57"/>
    </row>
    <row r="409" customFormat="false" ht="25.5" hidden="false" customHeight="false" outlineLevel="0" collapsed="false">
      <c r="A409" s="46" t="s">
        <v>58</v>
      </c>
      <c r="B409" s="46" t="s">
        <v>58</v>
      </c>
      <c r="C409" s="46" t="s">
        <v>59</v>
      </c>
      <c r="D409" s="47" t="n">
        <v>123</v>
      </c>
      <c r="E409" s="48" t="n">
        <v>800</v>
      </c>
      <c r="F409" s="57"/>
      <c r="G409" s="57"/>
    </row>
    <row r="410" customFormat="false" ht="30" hidden="false" customHeight="true" outlineLevel="0" collapsed="false">
      <c r="A410" s="81" t="n">
        <f aca="false">$A$406</f>
        <v>0</v>
      </c>
      <c r="B410" s="85" t="n">
        <f aca="false">$B$406</f>
        <v>0</v>
      </c>
      <c r="C410" s="82"/>
      <c r="D410" s="83"/>
      <c r="E410" s="63"/>
      <c r="F410" s="84"/>
      <c r="G410" s="57"/>
    </row>
    <row r="411" customFormat="false" ht="25.5" hidden="false" customHeight="true" outlineLevel="0" collapsed="false">
      <c r="A411" s="56" t="s">
        <v>90</v>
      </c>
      <c r="B411" s="56"/>
      <c r="C411" s="56"/>
      <c r="D411" s="56"/>
      <c r="E411" s="56"/>
      <c r="F411" s="64"/>
      <c r="G411" s="57"/>
      <c r="H411" s="57"/>
    </row>
    <row r="412" customFormat="false" ht="24.75" hidden="false" customHeight="true" outlineLevel="0" collapsed="false">
      <c r="A412" s="46" t="s">
        <v>58</v>
      </c>
      <c r="B412" s="46" t="s">
        <v>58</v>
      </c>
      <c r="C412" s="46" t="s">
        <v>61</v>
      </c>
      <c r="D412" s="47" t="n">
        <v>456</v>
      </c>
      <c r="E412" s="48" t="n">
        <v>200</v>
      </c>
      <c r="F412" s="64"/>
      <c r="G412" s="64"/>
      <c r="H412" s="64"/>
    </row>
    <row r="413" customFormat="false" ht="19.5" hidden="false" customHeight="true" outlineLevel="0" collapsed="false">
      <c r="A413" s="85" t="n">
        <f aca="false">$A$406</f>
        <v>0</v>
      </c>
      <c r="B413" s="85" t="n">
        <f aca="false">$B$406</f>
        <v>0</v>
      </c>
      <c r="C413" s="54"/>
      <c r="D413" s="54"/>
      <c r="E413" s="63"/>
      <c r="F413" s="64"/>
      <c r="G413" s="64"/>
      <c r="H413" s="64"/>
    </row>
    <row r="414" customFormat="false" ht="19.5" hidden="false" customHeight="true" outlineLevel="0" collapsed="false">
      <c r="A414" s="85" t="n">
        <f aca="false">$A$406</f>
        <v>0</v>
      </c>
      <c r="B414" s="85" t="n">
        <f aca="false">$B$406</f>
        <v>0</v>
      </c>
      <c r="C414" s="54"/>
      <c r="D414" s="54"/>
      <c r="E414" s="63"/>
      <c r="F414" s="64"/>
      <c r="G414" s="64"/>
      <c r="H414" s="64"/>
    </row>
    <row r="415" customFormat="false" ht="19.5" hidden="false" customHeight="true" outlineLevel="0" collapsed="false">
      <c r="A415" s="85" t="n">
        <f aca="false">$A$406</f>
        <v>0</v>
      </c>
      <c r="B415" s="85" t="n">
        <f aca="false">$B$406</f>
        <v>0</v>
      </c>
      <c r="C415" s="54"/>
      <c r="D415" s="54"/>
      <c r="E415" s="63"/>
      <c r="F415" s="64"/>
      <c r="G415" s="64"/>
      <c r="H415" s="64"/>
    </row>
    <row r="416" customFormat="false" ht="19.5" hidden="false" customHeight="true" outlineLevel="0" collapsed="false">
      <c r="A416" s="85" t="n">
        <f aca="false">$A$406</f>
        <v>0</v>
      </c>
      <c r="B416" s="85" t="n">
        <f aca="false">$B$406</f>
        <v>0</v>
      </c>
      <c r="C416" s="54"/>
      <c r="D416" s="54"/>
      <c r="E416" s="63"/>
      <c r="F416" s="64"/>
      <c r="G416" s="64"/>
      <c r="H416" s="64"/>
    </row>
    <row r="417" customFormat="false" ht="19.5" hidden="false" customHeight="true" outlineLevel="0" collapsed="false">
      <c r="A417" s="85" t="n">
        <f aca="false">$A$406</f>
        <v>0</v>
      </c>
      <c r="B417" s="85" t="n">
        <f aca="false">$B$406</f>
        <v>0</v>
      </c>
      <c r="C417" s="71"/>
      <c r="D417" s="54"/>
      <c r="E417" s="63"/>
      <c r="F417" s="64"/>
      <c r="G417" s="64"/>
      <c r="H417" s="64"/>
    </row>
    <row r="418" customFormat="false" ht="19.5" hidden="false" customHeight="true" outlineLevel="0" collapsed="false">
      <c r="A418" s="85" t="n">
        <f aca="false">$A$406</f>
        <v>0</v>
      </c>
      <c r="B418" s="85" t="n">
        <f aca="false">$B$406</f>
        <v>0</v>
      </c>
      <c r="C418" s="54"/>
      <c r="D418" s="54"/>
      <c r="E418" s="63"/>
      <c r="F418" s="64"/>
      <c r="G418" s="64"/>
      <c r="H418" s="64"/>
    </row>
    <row r="419" customFormat="false" ht="19.5" hidden="false" customHeight="true" outlineLevel="0" collapsed="false">
      <c r="A419" s="85" t="n">
        <f aca="false">$A$406</f>
        <v>0</v>
      </c>
      <c r="B419" s="85" t="n">
        <f aca="false">$B$406</f>
        <v>0</v>
      </c>
      <c r="C419" s="54"/>
      <c r="D419" s="54"/>
      <c r="E419" s="63"/>
      <c r="F419" s="64"/>
      <c r="G419" s="64"/>
      <c r="H419" s="64"/>
    </row>
    <row r="420" customFormat="false" ht="19.5" hidden="false" customHeight="true" outlineLevel="0" collapsed="false">
      <c r="A420" s="85" t="n">
        <f aca="false">$A$406</f>
        <v>0</v>
      </c>
      <c r="B420" s="85" t="n">
        <f aca="false">$B$406</f>
        <v>0</v>
      </c>
      <c r="C420" s="54"/>
      <c r="D420" s="54"/>
      <c r="E420" s="63"/>
      <c r="F420" s="64"/>
      <c r="G420" s="64"/>
      <c r="H420" s="64"/>
    </row>
    <row r="421" customFormat="false" ht="19.5" hidden="false" customHeight="true" outlineLevel="0" collapsed="false">
      <c r="A421" s="85" t="n">
        <f aca="false">$A$406</f>
        <v>0</v>
      </c>
      <c r="B421" s="85" t="n">
        <f aca="false">$B$406</f>
        <v>0</v>
      </c>
      <c r="C421" s="54"/>
      <c r="D421" s="54"/>
      <c r="E421" s="63"/>
      <c r="F421" s="64"/>
      <c r="G421" s="64"/>
      <c r="H421" s="64"/>
    </row>
    <row r="422" customFormat="false" ht="19.5" hidden="false" customHeight="true" outlineLevel="0" collapsed="false">
      <c r="A422" s="85" t="n">
        <f aca="false">$A$406</f>
        <v>0</v>
      </c>
      <c r="B422" s="85" t="n">
        <f aca="false">$B$406</f>
        <v>0</v>
      </c>
      <c r="C422" s="54"/>
      <c r="D422" s="54"/>
      <c r="E422" s="63"/>
      <c r="G422" s="64"/>
      <c r="H422" s="64"/>
    </row>
    <row r="424" customFormat="false" ht="25.5" hidden="false" customHeight="true" outlineLevel="0" collapsed="false">
      <c r="A424" s="42" t="s">
        <v>109</v>
      </c>
      <c r="B424" s="42"/>
      <c r="C424" s="42"/>
      <c r="D424" s="42"/>
      <c r="E424" s="42"/>
      <c r="F424" s="42"/>
      <c r="G424" s="42"/>
      <c r="H424" s="42"/>
      <c r="I424" s="42"/>
    </row>
    <row r="425" customFormat="false" ht="25.5" hidden="false" customHeight="true" outlineLevel="0" collapsed="false">
      <c r="A425" s="79" t="s">
        <v>86</v>
      </c>
      <c r="B425" s="79"/>
      <c r="C425" s="79"/>
      <c r="D425" s="79"/>
      <c r="E425" s="79"/>
      <c r="F425" s="79"/>
      <c r="G425" s="79"/>
      <c r="H425" s="79"/>
      <c r="I425" s="79"/>
    </row>
    <row r="426" customFormat="false" ht="39" hidden="false" customHeight="false" outlineLevel="0" collapsed="false">
      <c r="A426" s="44" t="s">
        <v>87</v>
      </c>
      <c r="B426" s="44" t="s">
        <v>42</v>
      </c>
      <c r="C426" s="44" t="s">
        <v>43</v>
      </c>
      <c r="D426" s="44" t="s">
        <v>44</v>
      </c>
      <c r="E426" s="44" t="s">
        <v>45</v>
      </c>
      <c r="F426" s="44" t="s">
        <v>46</v>
      </c>
      <c r="G426" s="44" t="s">
        <v>47</v>
      </c>
      <c r="H426" s="44" t="s">
        <v>48</v>
      </c>
      <c r="I426" s="44" t="s">
        <v>49</v>
      </c>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c r="BE426" s="45"/>
      <c r="BF426" s="45"/>
      <c r="BG426" s="45"/>
      <c r="BH426" s="45"/>
      <c r="BI426" s="45"/>
      <c r="BJ426" s="45"/>
      <c r="BK426" s="45"/>
      <c r="BL426" s="45"/>
      <c r="BM426" s="45"/>
      <c r="BN426" s="45"/>
      <c r="BO426" s="45"/>
      <c r="BP426" s="45"/>
      <c r="BQ426" s="45"/>
      <c r="BR426" s="45"/>
      <c r="BS426" s="45"/>
      <c r="BT426" s="45"/>
      <c r="BU426" s="45"/>
      <c r="BV426" s="45"/>
      <c r="BW426" s="45"/>
      <c r="BX426" s="45"/>
      <c r="BY426" s="45"/>
      <c r="BZ426" s="45"/>
      <c r="CA426" s="45"/>
      <c r="CB426" s="45"/>
      <c r="CC426" s="45"/>
      <c r="CD426" s="45"/>
      <c r="CE426" s="45"/>
      <c r="CF426" s="45"/>
      <c r="CG426" s="45"/>
      <c r="CH426" s="45"/>
      <c r="CI426" s="45"/>
      <c r="CJ426" s="45"/>
      <c r="CK426" s="45"/>
      <c r="CL426" s="45"/>
      <c r="CM426" s="45"/>
      <c r="CN426" s="45"/>
      <c r="CO426" s="45"/>
      <c r="CP426" s="45"/>
      <c r="CQ426" s="45"/>
      <c r="CR426" s="45"/>
      <c r="CS426" s="45"/>
      <c r="CT426" s="45"/>
      <c r="CU426" s="45"/>
      <c r="CV426" s="45"/>
      <c r="CW426" s="45"/>
      <c r="CX426" s="45"/>
      <c r="CY426" s="45"/>
      <c r="CZ426" s="45"/>
      <c r="DA426" s="45"/>
      <c r="DB426" s="45"/>
      <c r="DC426" s="45"/>
      <c r="DD426" s="45"/>
      <c r="DE426" s="45"/>
      <c r="DF426" s="45"/>
      <c r="DG426" s="45"/>
      <c r="DH426" s="45"/>
      <c r="DI426" s="45"/>
      <c r="DJ426" s="45"/>
      <c r="DK426" s="45"/>
      <c r="DL426" s="45"/>
      <c r="DM426" s="45"/>
      <c r="DN426" s="45"/>
      <c r="DO426" s="45"/>
      <c r="DP426" s="45"/>
      <c r="DQ426" s="45"/>
      <c r="DR426" s="45"/>
      <c r="DS426" s="45"/>
      <c r="DT426" s="45"/>
      <c r="DU426" s="45"/>
      <c r="DV426" s="45"/>
      <c r="DW426" s="45"/>
      <c r="DX426" s="45"/>
      <c r="DY426" s="45"/>
      <c r="DZ426" s="45"/>
      <c r="EA426" s="45"/>
      <c r="EB426" s="45"/>
      <c r="EC426" s="45"/>
      <c r="ED426" s="45"/>
      <c r="EE426" s="45"/>
      <c r="EF426" s="45"/>
      <c r="EG426" s="45"/>
      <c r="EH426" s="45"/>
      <c r="EI426" s="45"/>
      <c r="EJ426" s="45"/>
      <c r="EK426" s="45"/>
      <c r="EL426" s="45"/>
      <c r="EM426" s="45"/>
      <c r="EN426" s="45"/>
      <c r="EO426" s="45"/>
      <c r="EP426" s="45"/>
      <c r="EQ426" s="45"/>
      <c r="ER426" s="45"/>
      <c r="ES426" s="45"/>
      <c r="ET426" s="45"/>
      <c r="EU426" s="45"/>
      <c r="EV426" s="45"/>
      <c r="EW426" s="45"/>
      <c r="EX426" s="45"/>
      <c r="EY426" s="45"/>
      <c r="EZ426" s="45"/>
      <c r="FA426" s="45"/>
      <c r="FB426" s="45"/>
      <c r="FC426" s="45"/>
      <c r="FD426" s="45"/>
      <c r="FE426" s="45"/>
      <c r="FF426" s="45"/>
      <c r="FG426" s="45"/>
      <c r="FH426" s="45"/>
      <c r="FI426" s="45"/>
      <c r="FJ426" s="45"/>
      <c r="FK426" s="45"/>
      <c r="FL426" s="45"/>
      <c r="FM426" s="45"/>
      <c r="FN426" s="45"/>
      <c r="FO426" s="45"/>
      <c r="FP426" s="45"/>
      <c r="FQ426" s="45"/>
      <c r="FR426" s="45"/>
      <c r="FS426" s="45"/>
      <c r="FT426" s="45"/>
      <c r="FU426" s="45"/>
      <c r="FV426" s="45"/>
      <c r="FW426" s="45"/>
      <c r="FX426" s="45"/>
      <c r="FY426" s="45"/>
      <c r="FZ426" s="45"/>
      <c r="GA426" s="45"/>
      <c r="GB426" s="45"/>
      <c r="GC426" s="45"/>
      <c r="GD426" s="45"/>
      <c r="GE426" s="45"/>
      <c r="GF426" s="45"/>
      <c r="GG426" s="45"/>
      <c r="GH426" s="45"/>
      <c r="GI426" s="45"/>
      <c r="GJ426" s="45"/>
      <c r="GK426" s="45"/>
      <c r="GL426" s="45"/>
      <c r="GM426" s="45"/>
      <c r="GN426" s="45"/>
      <c r="GO426" s="45"/>
      <c r="GP426" s="45"/>
      <c r="GQ426" s="45"/>
      <c r="GR426" s="45"/>
      <c r="GS426" s="45"/>
      <c r="GT426" s="45"/>
      <c r="GU426" s="45"/>
      <c r="GV426" s="45"/>
      <c r="GW426" s="45"/>
      <c r="GX426" s="45"/>
      <c r="GY426" s="45"/>
      <c r="GZ426" s="45"/>
      <c r="HA426" s="45"/>
      <c r="HB426" s="45"/>
      <c r="HC426" s="45"/>
      <c r="HD426" s="45"/>
      <c r="HE426" s="45"/>
      <c r="HF426" s="45"/>
      <c r="HG426" s="45"/>
      <c r="HH426" s="45"/>
      <c r="HI426" s="45"/>
      <c r="HJ426" s="45"/>
      <c r="HK426" s="45"/>
      <c r="HL426" s="45"/>
      <c r="HM426" s="45"/>
      <c r="HN426" s="45"/>
      <c r="HO426" s="45"/>
      <c r="HP426" s="45"/>
      <c r="HQ426" s="45"/>
      <c r="HR426" s="45"/>
      <c r="HS426" s="45"/>
      <c r="HT426" s="45"/>
      <c r="HU426" s="45"/>
      <c r="HV426" s="45"/>
      <c r="HW426" s="45"/>
      <c r="HX426" s="45"/>
      <c r="HY426" s="45"/>
      <c r="HZ426" s="45"/>
      <c r="IA426" s="45"/>
      <c r="IB426" s="45"/>
      <c r="IC426" s="45"/>
      <c r="ID426" s="45"/>
      <c r="IE426" s="45"/>
      <c r="IF426" s="45"/>
      <c r="IG426" s="45"/>
      <c r="IH426" s="45"/>
      <c r="II426" s="45"/>
      <c r="IJ426" s="45"/>
      <c r="IK426" s="45"/>
      <c r="IL426" s="45"/>
      <c r="IM426" s="45"/>
      <c r="IN426" s="45"/>
    </row>
    <row r="427" s="50" customFormat="true" ht="25.5" hidden="false" customHeight="true" outlineLevel="0" collapsed="false">
      <c r="A427" s="46" t="s">
        <v>88</v>
      </c>
      <c r="B427" s="46" t="s">
        <v>50</v>
      </c>
      <c r="C427" s="47" t="s">
        <v>51</v>
      </c>
      <c r="D427" s="47" t="n">
        <v>123456</v>
      </c>
      <c r="E427" s="48" t="n">
        <v>1000</v>
      </c>
      <c r="F427" s="49" t="s">
        <v>52</v>
      </c>
      <c r="G427" s="49" t="s">
        <v>53</v>
      </c>
      <c r="H427" s="49" t="s">
        <v>54</v>
      </c>
      <c r="I427" s="49" t="n">
        <v>6</v>
      </c>
    </row>
    <row r="428" customFormat="false" ht="30" hidden="false" customHeight="true" outlineLevel="0" collapsed="false">
      <c r="A428" s="52"/>
      <c r="B428" s="52"/>
      <c r="C428" s="52"/>
      <c r="D428" s="80"/>
      <c r="E428" s="53" t="n">
        <f aca="false">SUM(E432,E435:E444)</f>
        <v>0</v>
      </c>
      <c r="F428" s="54"/>
      <c r="G428" s="54"/>
      <c r="H428" s="54"/>
      <c r="I428" s="55"/>
    </row>
    <row r="429" customFormat="false" ht="25.5" hidden="false" customHeight="true" outlineLevel="0" collapsed="false">
      <c r="A429" s="56" t="s">
        <v>89</v>
      </c>
      <c r="B429" s="56"/>
      <c r="C429" s="56"/>
      <c r="D429" s="56"/>
      <c r="E429" s="56"/>
      <c r="F429" s="57"/>
      <c r="G429" s="57"/>
      <c r="H429" s="57"/>
    </row>
    <row r="430" customFormat="false" ht="25.5" hidden="false" customHeight="false" outlineLevel="0" collapsed="false">
      <c r="A430" s="59" t="s">
        <v>87</v>
      </c>
      <c r="B430" s="59" t="s">
        <v>42</v>
      </c>
      <c r="C430" s="59" t="s">
        <v>57</v>
      </c>
      <c r="D430" s="59" t="s">
        <v>44</v>
      </c>
      <c r="E430" s="59" t="s">
        <v>45</v>
      </c>
      <c r="F430" s="57"/>
      <c r="G430" s="57"/>
      <c r="H430" s="57"/>
    </row>
    <row r="431" customFormat="false" ht="25.5" hidden="false" customHeight="false" outlineLevel="0" collapsed="false">
      <c r="A431" s="46" t="s">
        <v>58</v>
      </c>
      <c r="B431" s="46" t="s">
        <v>58</v>
      </c>
      <c r="C431" s="46" t="s">
        <v>59</v>
      </c>
      <c r="D431" s="47" t="n">
        <v>123</v>
      </c>
      <c r="E431" s="48" t="n">
        <v>800</v>
      </c>
      <c r="F431" s="57"/>
      <c r="G431" s="57"/>
    </row>
    <row r="432" customFormat="false" ht="30" hidden="false" customHeight="true" outlineLevel="0" collapsed="false">
      <c r="A432" s="81" t="n">
        <f aca="false">$A$428</f>
        <v>0</v>
      </c>
      <c r="B432" s="85" t="n">
        <f aca="false">$B$428</f>
        <v>0</v>
      </c>
      <c r="C432" s="82"/>
      <c r="D432" s="83"/>
      <c r="E432" s="63"/>
      <c r="F432" s="84"/>
      <c r="G432" s="57"/>
    </row>
    <row r="433" customFormat="false" ht="25.5" hidden="false" customHeight="true" outlineLevel="0" collapsed="false">
      <c r="A433" s="56" t="s">
        <v>90</v>
      </c>
      <c r="B433" s="56"/>
      <c r="C433" s="56"/>
      <c r="D433" s="56"/>
      <c r="E433" s="56"/>
      <c r="F433" s="64"/>
      <c r="G433" s="57"/>
      <c r="H433" s="57"/>
    </row>
    <row r="434" customFormat="false" ht="24.75" hidden="false" customHeight="true" outlineLevel="0" collapsed="false">
      <c r="A434" s="46" t="s">
        <v>58</v>
      </c>
      <c r="B434" s="46" t="s">
        <v>58</v>
      </c>
      <c r="C434" s="46" t="s">
        <v>61</v>
      </c>
      <c r="D434" s="47" t="n">
        <v>456</v>
      </c>
      <c r="E434" s="48" t="n">
        <v>200</v>
      </c>
      <c r="F434" s="64"/>
      <c r="G434" s="64"/>
      <c r="H434" s="64"/>
    </row>
    <row r="435" customFormat="false" ht="19.5" hidden="false" customHeight="true" outlineLevel="0" collapsed="false">
      <c r="A435" s="85" t="n">
        <f aca="false">$A$428</f>
        <v>0</v>
      </c>
      <c r="B435" s="85" t="n">
        <f aca="false">$B$428</f>
        <v>0</v>
      </c>
      <c r="C435" s="54"/>
      <c r="D435" s="54"/>
      <c r="E435" s="63"/>
      <c r="F435" s="64"/>
      <c r="G435" s="64"/>
      <c r="H435" s="64"/>
    </row>
    <row r="436" customFormat="false" ht="19.5" hidden="false" customHeight="true" outlineLevel="0" collapsed="false">
      <c r="A436" s="85" t="n">
        <f aca="false">$A$428</f>
        <v>0</v>
      </c>
      <c r="B436" s="85" t="n">
        <f aca="false">$B$428</f>
        <v>0</v>
      </c>
      <c r="C436" s="54"/>
      <c r="D436" s="54"/>
      <c r="E436" s="63"/>
      <c r="F436" s="64"/>
      <c r="G436" s="64"/>
      <c r="H436" s="64"/>
    </row>
    <row r="437" customFormat="false" ht="19.5" hidden="false" customHeight="true" outlineLevel="0" collapsed="false">
      <c r="A437" s="85" t="n">
        <f aca="false">$A$428</f>
        <v>0</v>
      </c>
      <c r="B437" s="85" t="n">
        <f aca="false">$B$428</f>
        <v>0</v>
      </c>
      <c r="C437" s="54"/>
      <c r="D437" s="54"/>
      <c r="E437" s="63"/>
      <c r="F437" s="64"/>
      <c r="G437" s="64"/>
      <c r="H437" s="64"/>
    </row>
    <row r="438" customFormat="false" ht="19.5" hidden="false" customHeight="true" outlineLevel="0" collapsed="false">
      <c r="A438" s="85" t="n">
        <f aca="false">$A$428</f>
        <v>0</v>
      </c>
      <c r="B438" s="85" t="n">
        <f aca="false">$B$428</f>
        <v>0</v>
      </c>
      <c r="C438" s="54"/>
      <c r="D438" s="54"/>
      <c r="E438" s="63"/>
      <c r="F438" s="64"/>
      <c r="G438" s="64"/>
      <c r="H438" s="64"/>
    </row>
    <row r="439" customFormat="false" ht="19.5" hidden="false" customHeight="true" outlineLevel="0" collapsed="false">
      <c r="A439" s="85" t="n">
        <f aca="false">$A$428</f>
        <v>0</v>
      </c>
      <c r="B439" s="85" t="n">
        <f aca="false">$B$428</f>
        <v>0</v>
      </c>
      <c r="C439" s="71"/>
      <c r="D439" s="54"/>
      <c r="E439" s="63"/>
      <c r="F439" s="64"/>
      <c r="G439" s="64"/>
      <c r="H439" s="64"/>
    </row>
    <row r="440" customFormat="false" ht="19.5" hidden="false" customHeight="true" outlineLevel="0" collapsed="false">
      <c r="A440" s="85" t="n">
        <f aca="false">$A$428</f>
        <v>0</v>
      </c>
      <c r="B440" s="85" t="n">
        <f aca="false">$B$428</f>
        <v>0</v>
      </c>
      <c r="C440" s="54"/>
      <c r="D440" s="54"/>
      <c r="E440" s="63"/>
      <c r="F440" s="64"/>
      <c r="G440" s="64"/>
      <c r="H440" s="64"/>
    </row>
    <row r="441" customFormat="false" ht="19.5" hidden="false" customHeight="true" outlineLevel="0" collapsed="false">
      <c r="A441" s="85" t="n">
        <f aca="false">$A$428</f>
        <v>0</v>
      </c>
      <c r="B441" s="85" t="n">
        <f aca="false">$B$428</f>
        <v>0</v>
      </c>
      <c r="C441" s="54"/>
      <c r="D441" s="54"/>
      <c r="E441" s="63"/>
      <c r="F441" s="64"/>
      <c r="G441" s="64"/>
      <c r="H441" s="64"/>
    </row>
    <row r="442" customFormat="false" ht="19.5" hidden="false" customHeight="true" outlineLevel="0" collapsed="false">
      <c r="A442" s="85" t="n">
        <f aca="false">$A$428</f>
        <v>0</v>
      </c>
      <c r="B442" s="85" t="n">
        <f aca="false">$B$428</f>
        <v>0</v>
      </c>
      <c r="C442" s="54"/>
      <c r="D442" s="54"/>
      <c r="E442" s="63"/>
      <c r="F442" s="64"/>
      <c r="G442" s="64"/>
      <c r="H442" s="64"/>
    </row>
    <row r="443" customFormat="false" ht="19.5" hidden="false" customHeight="true" outlineLevel="0" collapsed="false">
      <c r="A443" s="85" t="n">
        <f aca="false">$A$428</f>
        <v>0</v>
      </c>
      <c r="B443" s="85" t="n">
        <f aca="false">$B$428</f>
        <v>0</v>
      </c>
      <c r="C443" s="54"/>
      <c r="D443" s="54"/>
      <c r="E443" s="63"/>
      <c r="F443" s="64"/>
      <c r="G443" s="64"/>
      <c r="H443" s="64"/>
    </row>
    <row r="444" customFormat="false" ht="19.5" hidden="false" customHeight="true" outlineLevel="0" collapsed="false">
      <c r="A444" s="85" t="n">
        <f aca="false">$A$428</f>
        <v>0</v>
      </c>
      <c r="B444" s="85" t="n">
        <f aca="false">$B$428</f>
        <v>0</v>
      </c>
      <c r="C444" s="54"/>
      <c r="D444" s="54"/>
      <c r="E444" s="63"/>
      <c r="G444" s="64"/>
      <c r="H444" s="64"/>
    </row>
    <row r="445" customFormat="false" ht="19.5" hidden="false" customHeight="true" outlineLevel="0" collapsed="false">
      <c r="A445" s="42" t="s">
        <v>110</v>
      </c>
      <c r="B445" s="42"/>
      <c r="C445" s="42"/>
      <c r="D445" s="42"/>
      <c r="E445" s="42"/>
      <c r="F445" s="42"/>
      <c r="G445" s="42"/>
      <c r="H445" s="42"/>
      <c r="I445" s="42"/>
      <c r="J445" s="92"/>
    </row>
    <row r="446" customFormat="false" ht="19.5" hidden="false" customHeight="true" outlineLevel="0" collapsed="false">
      <c r="A446" s="79" t="s">
        <v>86</v>
      </c>
      <c r="B446" s="79"/>
      <c r="C446" s="79"/>
      <c r="D446" s="79"/>
      <c r="E446" s="79"/>
      <c r="F446" s="79"/>
      <c r="G446" s="79"/>
      <c r="H446" s="79"/>
      <c r="I446" s="79"/>
      <c r="J446" s="92"/>
    </row>
    <row r="447" customFormat="false" ht="19.5" hidden="false" customHeight="true" outlineLevel="0" collapsed="false">
      <c r="A447" s="44" t="s">
        <v>87</v>
      </c>
      <c r="B447" s="44" t="s">
        <v>42</v>
      </c>
      <c r="C447" s="44" t="s">
        <v>43</v>
      </c>
      <c r="D447" s="44" t="s">
        <v>44</v>
      </c>
      <c r="E447" s="44" t="s">
        <v>45</v>
      </c>
      <c r="F447" s="44" t="s">
        <v>46</v>
      </c>
      <c r="G447" s="44" t="s">
        <v>47</v>
      </c>
      <c r="H447" s="44" t="s">
        <v>48</v>
      </c>
      <c r="I447" s="44" t="s">
        <v>49</v>
      </c>
      <c r="J447" s="92"/>
    </row>
    <row r="448" customFormat="false" ht="19.5" hidden="false" customHeight="true" outlineLevel="0" collapsed="false">
      <c r="A448" s="46" t="s">
        <v>88</v>
      </c>
      <c r="B448" s="46" t="s">
        <v>50</v>
      </c>
      <c r="C448" s="47" t="s">
        <v>51</v>
      </c>
      <c r="D448" s="47" t="n">
        <v>123456</v>
      </c>
      <c r="E448" s="48" t="n">
        <v>1000</v>
      </c>
      <c r="F448" s="49" t="s">
        <v>52</v>
      </c>
      <c r="G448" s="49" t="s">
        <v>53</v>
      </c>
      <c r="H448" s="49" t="s">
        <v>54</v>
      </c>
      <c r="I448" s="49" t="n">
        <v>6</v>
      </c>
      <c r="J448" s="92"/>
    </row>
    <row r="449" customFormat="false" ht="19.5" hidden="false" customHeight="true" outlineLevel="0" collapsed="false">
      <c r="A449" s="52"/>
      <c r="B449" s="52"/>
      <c r="C449" s="52"/>
      <c r="D449" s="80"/>
      <c r="E449" s="53" t="n">
        <f aca="false">SUM(E453,E456:E465)</f>
        <v>0</v>
      </c>
      <c r="F449" s="54"/>
      <c r="G449" s="54"/>
      <c r="H449" s="54"/>
      <c r="I449" s="55"/>
      <c r="J449" s="92"/>
    </row>
    <row r="450" customFormat="false" ht="19.5" hidden="false" customHeight="true" outlineLevel="0" collapsed="false">
      <c r="A450" s="56" t="s">
        <v>89</v>
      </c>
      <c r="B450" s="56"/>
      <c r="C450" s="56"/>
      <c r="D450" s="56"/>
      <c r="E450" s="56"/>
      <c r="F450" s="57"/>
      <c r="G450" s="57"/>
      <c r="H450" s="57"/>
      <c r="J450" s="92"/>
    </row>
    <row r="451" customFormat="false" ht="19.5" hidden="false" customHeight="true" outlineLevel="0" collapsed="false">
      <c r="A451" s="59" t="s">
        <v>87</v>
      </c>
      <c r="B451" s="59" t="s">
        <v>42</v>
      </c>
      <c r="C451" s="59" t="s">
        <v>57</v>
      </c>
      <c r="D451" s="59" t="s">
        <v>44</v>
      </c>
      <c r="E451" s="59" t="s">
        <v>45</v>
      </c>
      <c r="F451" s="57"/>
      <c r="G451" s="57"/>
      <c r="H451" s="57"/>
      <c r="J451" s="92"/>
    </row>
    <row r="452" customFormat="false" ht="19.5" hidden="false" customHeight="true" outlineLevel="0" collapsed="false">
      <c r="A452" s="46" t="s">
        <v>58</v>
      </c>
      <c r="B452" s="46" t="s">
        <v>58</v>
      </c>
      <c r="C452" s="46" t="s">
        <v>59</v>
      </c>
      <c r="D452" s="47" t="n">
        <v>123</v>
      </c>
      <c r="E452" s="48" t="n">
        <v>800</v>
      </c>
      <c r="F452" s="57"/>
      <c r="G452" s="57"/>
      <c r="J452" s="92"/>
    </row>
    <row r="453" customFormat="false" ht="19.5" hidden="false" customHeight="true" outlineLevel="0" collapsed="false">
      <c r="A453" s="81" t="n">
        <f aca="false">$A$449</f>
        <v>0</v>
      </c>
      <c r="B453" s="85" t="n">
        <f aca="false">$B$449</f>
        <v>0</v>
      </c>
      <c r="C453" s="82"/>
      <c r="D453" s="83"/>
      <c r="E453" s="63"/>
      <c r="F453" s="84"/>
      <c r="G453" s="57"/>
      <c r="J453" s="92"/>
    </row>
    <row r="454" customFormat="false" ht="19.5" hidden="false" customHeight="true" outlineLevel="0" collapsed="false">
      <c r="A454" s="56" t="s">
        <v>90</v>
      </c>
      <c r="B454" s="56"/>
      <c r="C454" s="56"/>
      <c r="D454" s="56"/>
      <c r="E454" s="56"/>
      <c r="F454" s="64"/>
      <c r="G454" s="57"/>
      <c r="H454" s="57"/>
      <c r="J454" s="92"/>
    </row>
    <row r="455" customFormat="false" ht="19.5" hidden="false" customHeight="true" outlineLevel="0" collapsed="false">
      <c r="A455" s="46" t="s">
        <v>58</v>
      </c>
      <c r="B455" s="46" t="s">
        <v>58</v>
      </c>
      <c r="C455" s="46" t="s">
        <v>61</v>
      </c>
      <c r="D455" s="47" t="n">
        <v>456</v>
      </c>
      <c r="E455" s="48" t="n">
        <v>200</v>
      </c>
      <c r="F455" s="64"/>
      <c r="G455" s="64"/>
      <c r="H455" s="64"/>
      <c r="J455" s="92"/>
    </row>
    <row r="456" customFormat="false" ht="19.5" hidden="false" customHeight="true" outlineLevel="0" collapsed="false">
      <c r="A456" s="85" t="n">
        <f aca="false">$A$449</f>
        <v>0</v>
      </c>
      <c r="B456" s="85" t="n">
        <f aca="false">$B$449</f>
        <v>0</v>
      </c>
      <c r="C456" s="54"/>
      <c r="D456" s="54"/>
      <c r="E456" s="63"/>
      <c r="F456" s="64"/>
      <c r="G456" s="64"/>
      <c r="H456" s="64"/>
      <c r="J456" s="92"/>
    </row>
    <row r="457" customFormat="false" ht="19.5" hidden="false" customHeight="true" outlineLevel="0" collapsed="false">
      <c r="A457" s="85" t="n">
        <f aca="false">$A$449</f>
        <v>0</v>
      </c>
      <c r="B457" s="85" t="n">
        <f aca="false">$B$449</f>
        <v>0</v>
      </c>
      <c r="C457" s="54"/>
      <c r="D457" s="54"/>
      <c r="E457" s="63"/>
      <c r="F457" s="64"/>
      <c r="G457" s="64"/>
      <c r="H457" s="64"/>
      <c r="J457" s="92"/>
    </row>
    <row r="458" customFormat="false" ht="19.5" hidden="false" customHeight="true" outlineLevel="0" collapsed="false">
      <c r="A458" s="85" t="n">
        <f aca="false">$A$449</f>
        <v>0</v>
      </c>
      <c r="B458" s="85" t="n">
        <f aca="false">$B$449</f>
        <v>0</v>
      </c>
      <c r="C458" s="54"/>
      <c r="D458" s="54"/>
      <c r="E458" s="63"/>
      <c r="F458" s="64"/>
      <c r="G458" s="64"/>
      <c r="H458" s="64"/>
      <c r="J458" s="92"/>
    </row>
    <row r="459" customFormat="false" ht="19.5" hidden="false" customHeight="true" outlineLevel="0" collapsed="false">
      <c r="A459" s="85" t="n">
        <f aca="false">$A$449</f>
        <v>0</v>
      </c>
      <c r="B459" s="85" t="n">
        <f aca="false">$B$449</f>
        <v>0</v>
      </c>
      <c r="C459" s="54"/>
      <c r="D459" s="54"/>
      <c r="E459" s="63"/>
      <c r="F459" s="64"/>
      <c r="G459" s="64"/>
      <c r="H459" s="64"/>
      <c r="J459" s="92"/>
    </row>
    <row r="460" customFormat="false" ht="19.5" hidden="false" customHeight="true" outlineLevel="0" collapsed="false">
      <c r="A460" s="85" t="n">
        <f aca="false">$A$449</f>
        <v>0</v>
      </c>
      <c r="B460" s="85" t="n">
        <f aca="false">$B$449</f>
        <v>0</v>
      </c>
      <c r="C460" s="71"/>
      <c r="D460" s="54"/>
      <c r="E460" s="63"/>
      <c r="F460" s="64"/>
      <c r="G460" s="64"/>
      <c r="H460" s="64"/>
      <c r="J460" s="92"/>
    </row>
    <row r="461" customFormat="false" ht="19.5" hidden="false" customHeight="true" outlineLevel="0" collapsed="false">
      <c r="A461" s="85" t="n">
        <f aca="false">$A$449</f>
        <v>0</v>
      </c>
      <c r="B461" s="85" t="n">
        <f aca="false">$B$449</f>
        <v>0</v>
      </c>
      <c r="C461" s="54"/>
      <c r="D461" s="54"/>
      <c r="E461" s="63"/>
      <c r="F461" s="64"/>
      <c r="G461" s="64"/>
      <c r="H461" s="64"/>
      <c r="J461" s="92"/>
    </row>
    <row r="462" customFormat="false" ht="19.5" hidden="false" customHeight="true" outlineLevel="0" collapsed="false">
      <c r="A462" s="85" t="n">
        <f aca="false">$A$449</f>
        <v>0</v>
      </c>
      <c r="B462" s="85" t="n">
        <f aca="false">$B$449</f>
        <v>0</v>
      </c>
      <c r="C462" s="54"/>
      <c r="D462" s="54"/>
      <c r="E462" s="63"/>
      <c r="F462" s="64"/>
      <c r="G462" s="64"/>
      <c r="H462" s="64"/>
    </row>
    <row r="463" customFormat="false" ht="19.5" hidden="false" customHeight="true" outlineLevel="0" collapsed="false">
      <c r="A463" s="85" t="n">
        <f aca="false">$A$449</f>
        <v>0</v>
      </c>
      <c r="B463" s="85" t="n">
        <f aca="false">$B$449</f>
        <v>0</v>
      </c>
      <c r="C463" s="54"/>
      <c r="D463" s="54"/>
      <c r="E463" s="63"/>
      <c r="F463" s="64"/>
      <c r="G463" s="64"/>
      <c r="H463" s="64"/>
    </row>
    <row r="464" customFormat="false" ht="19.5" hidden="false" customHeight="true" outlineLevel="0" collapsed="false">
      <c r="A464" s="85" t="n">
        <f aca="false">$A$449</f>
        <v>0</v>
      </c>
      <c r="B464" s="85" t="n">
        <f aca="false">$B$449</f>
        <v>0</v>
      </c>
      <c r="C464" s="54"/>
      <c r="D464" s="54"/>
      <c r="E464" s="63"/>
      <c r="F464" s="64"/>
      <c r="G464" s="64"/>
      <c r="H464" s="64"/>
    </row>
    <row r="465" customFormat="false" ht="19.5" hidden="false" customHeight="true" outlineLevel="0" collapsed="false">
      <c r="A465" s="85" t="n">
        <f aca="false">$A$449</f>
        <v>0</v>
      </c>
      <c r="B465" s="85" t="n">
        <f aca="false">$B$449</f>
        <v>0</v>
      </c>
      <c r="C465" s="54"/>
      <c r="D465" s="54"/>
      <c r="E465" s="63"/>
      <c r="G465" s="64"/>
      <c r="H465" s="64"/>
    </row>
    <row r="467" customFormat="false" ht="19.5" hidden="false" customHeight="true" outlineLevel="0" collapsed="false">
      <c r="A467" s="42" t="s">
        <v>111</v>
      </c>
      <c r="B467" s="42"/>
      <c r="C467" s="42"/>
      <c r="D467" s="42"/>
      <c r="E467" s="42"/>
      <c r="F467" s="42"/>
      <c r="G467" s="42"/>
      <c r="H467" s="42"/>
      <c r="I467" s="42"/>
    </row>
    <row r="468" customFormat="false" ht="19.5" hidden="false" customHeight="true" outlineLevel="0" collapsed="false">
      <c r="A468" s="79" t="s">
        <v>86</v>
      </c>
      <c r="B468" s="79"/>
      <c r="C468" s="79"/>
      <c r="D468" s="79"/>
      <c r="E468" s="79"/>
      <c r="F468" s="79"/>
      <c r="G468" s="79"/>
      <c r="H468" s="79"/>
      <c r="I468" s="79"/>
    </row>
    <row r="469" customFormat="false" ht="19.5" hidden="false" customHeight="true" outlineLevel="0" collapsed="false">
      <c r="A469" s="44" t="s">
        <v>87</v>
      </c>
      <c r="B469" s="44" t="s">
        <v>42</v>
      </c>
      <c r="C469" s="44" t="s">
        <v>43</v>
      </c>
      <c r="D469" s="44" t="s">
        <v>44</v>
      </c>
      <c r="E469" s="44" t="s">
        <v>45</v>
      </c>
      <c r="F469" s="44" t="s">
        <v>46</v>
      </c>
      <c r="G469" s="44" t="s">
        <v>47</v>
      </c>
      <c r="H469" s="44" t="s">
        <v>48</v>
      </c>
      <c r="I469" s="44" t="s">
        <v>49</v>
      </c>
    </row>
    <row r="470" customFormat="false" ht="19.5" hidden="false" customHeight="true" outlineLevel="0" collapsed="false">
      <c r="A470" s="46" t="s">
        <v>88</v>
      </c>
      <c r="B470" s="46" t="s">
        <v>50</v>
      </c>
      <c r="C470" s="47" t="s">
        <v>51</v>
      </c>
      <c r="D470" s="47" t="n">
        <v>123456</v>
      </c>
      <c r="E470" s="48" t="n">
        <v>1000</v>
      </c>
      <c r="F470" s="49" t="s">
        <v>52</v>
      </c>
      <c r="G470" s="49" t="s">
        <v>53</v>
      </c>
      <c r="H470" s="49" t="s">
        <v>54</v>
      </c>
      <c r="I470" s="49" t="n">
        <v>6</v>
      </c>
    </row>
    <row r="471" customFormat="false" ht="19.5" hidden="false" customHeight="true" outlineLevel="0" collapsed="false">
      <c r="A471" s="52"/>
      <c r="B471" s="52"/>
      <c r="C471" s="52"/>
      <c r="D471" s="80"/>
      <c r="E471" s="53" t="n">
        <f aca="false">SUM(E475,E478:E487)</f>
        <v>0</v>
      </c>
      <c r="F471" s="54"/>
      <c r="G471" s="54"/>
      <c r="H471" s="54"/>
      <c r="I471" s="55"/>
    </row>
    <row r="472" customFormat="false" ht="19.5" hidden="false" customHeight="true" outlineLevel="0" collapsed="false">
      <c r="A472" s="56" t="s">
        <v>89</v>
      </c>
      <c r="B472" s="56"/>
      <c r="C472" s="56"/>
      <c r="D472" s="56"/>
      <c r="E472" s="56"/>
      <c r="F472" s="57"/>
      <c r="G472" s="57"/>
      <c r="H472" s="57"/>
    </row>
    <row r="473" customFormat="false" ht="19.5" hidden="false" customHeight="true" outlineLevel="0" collapsed="false">
      <c r="A473" s="59" t="s">
        <v>87</v>
      </c>
      <c r="B473" s="59" t="s">
        <v>42</v>
      </c>
      <c r="C473" s="59" t="s">
        <v>57</v>
      </c>
      <c r="D473" s="59" t="s">
        <v>44</v>
      </c>
      <c r="E473" s="59" t="s">
        <v>45</v>
      </c>
      <c r="F473" s="57"/>
      <c r="G473" s="57"/>
      <c r="H473" s="57"/>
    </row>
    <row r="474" customFormat="false" ht="19.5" hidden="false" customHeight="true" outlineLevel="0" collapsed="false">
      <c r="A474" s="46" t="s">
        <v>58</v>
      </c>
      <c r="B474" s="46" t="s">
        <v>58</v>
      </c>
      <c r="C474" s="46" t="s">
        <v>59</v>
      </c>
      <c r="D474" s="47" t="n">
        <v>123</v>
      </c>
      <c r="E474" s="48" t="n">
        <v>800</v>
      </c>
      <c r="F474" s="57"/>
      <c r="G474" s="57"/>
    </row>
    <row r="475" customFormat="false" ht="19.5" hidden="false" customHeight="true" outlineLevel="0" collapsed="false">
      <c r="A475" s="81" t="n">
        <f aca="false">$A$471</f>
        <v>0</v>
      </c>
      <c r="B475" s="85" t="n">
        <f aca="false">$B$471</f>
        <v>0</v>
      </c>
      <c r="C475" s="82"/>
      <c r="D475" s="83"/>
      <c r="E475" s="63"/>
      <c r="F475" s="84"/>
      <c r="G475" s="57"/>
    </row>
    <row r="476" customFormat="false" ht="19.5" hidden="false" customHeight="true" outlineLevel="0" collapsed="false">
      <c r="A476" s="56" t="s">
        <v>90</v>
      </c>
      <c r="B476" s="56"/>
      <c r="C476" s="56"/>
      <c r="D476" s="56"/>
      <c r="E476" s="56"/>
      <c r="F476" s="64"/>
      <c r="G476" s="57"/>
      <c r="H476" s="57"/>
    </row>
    <row r="477" customFormat="false" ht="19.5" hidden="false" customHeight="true" outlineLevel="0" collapsed="false">
      <c r="A477" s="46" t="s">
        <v>58</v>
      </c>
      <c r="B477" s="46" t="s">
        <v>58</v>
      </c>
      <c r="C477" s="46" t="s">
        <v>61</v>
      </c>
      <c r="D477" s="47" t="n">
        <v>456</v>
      </c>
      <c r="E477" s="48" t="n">
        <v>200</v>
      </c>
      <c r="F477" s="64"/>
      <c r="G477" s="64"/>
      <c r="H477" s="64"/>
    </row>
    <row r="478" customFormat="false" ht="19.5" hidden="false" customHeight="true" outlineLevel="0" collapsed="false">
      <c r="A478" s="85" t="n">
        <f aca="false">$A$471</f>
        <v>0</v>
      </c>
      <c r="B478" s="85" t="n">
        <f aca="false">$B$471</f>
        <v>0</v>
      </c>
      <c r="C478" s="54"/>
      <c r="D478" s="54"/>
      <c r="E478" s="63"/>
      <c r="F478" s="64"/>
      <c r="G478" s="64"/>
      <c r="H478" s="64"/>
    </row>
    <row r="479" customFormat="false" ht="19.5" hidden="false" customHeight="true" outlineLevel="0" collapsed="false">
      <c r="A479" s="85" t="n">
        <f aca="false">$A$471</f>
        <v>0</v>
      </c>
      <c r="B479" s="85" t="n">
        <f aca="false">$B$471</f>
        <v>0</v>
      </c>
      <c r="C479" s="54"/>
      <c r="D479" s="54"/>
      <c r="E479" s="63"/>
      <c r="F479" s="64"/>
      <c r="G479" s="64"/>
      <c r="H479" s="64"/>
    </row>
    <row r="480" customFormat="false" ht="19.5" hidden="false" customHeight="true" outlineLevel="0" collapsed="false">
      <c r="A480" s="85" t="n">
        <f aca="false">$A$471</f>
        <v>0</v>
      </c>
      <c r="B480" s="85" t="n">
        <f aca="false">$B$471</f>
        <v>0</v>
      </c>
      <c r="C480" s="54"/>
      <c r="D480" s="54"/>
      <c r="E480" s="63"/>
      <c r="F480" s="64"/>
      <c r="G480" s="64"/>
      <c r="H480" s="64"/>
    </row>
    <row r="481" customFormat="false" ht="19.5" hidden="false" customHeight="true" outlineLevel="0" collapsed="false">
      <c r="A481" s="85" t="n">
        <f aca="false">$A$471</f>
        <v>0</v>
      </c>
      <c r="B481" s="85" t="n">
        <f aca="false">$B$471</f>
        <v>0</v>
      </c>
      <c r="C481" s="54"/>
      <c r="D481" s="54"/>
      <c r="E481" s="63"/>
      <c r="F481" s="64"/>
      <c r="G481" s="64"/>
      <c r="H481" s="64"/>
    </row>
    <row r="482" customFormat="false" ht="19.5" hidden="false" customHeight="true" outlineLevel="0" collapsed="false">
      <c r="A482" s="85" t="n">
        <f aca="false">$A$471</f>
        <v>0</v>
      </c>
      <c r="B482" s="85" t="n">
        <f aca="false">$B$471</f>
        <v>0</v>
      </c>
      <c r="C482" s="71"/>
      <c r="D482" s="54"/>
      <c r="E482" s="63"/>
      <c r="F482" s="64"/>
      <c r="G482" s="64"/>
      <c r="H482" s="64"/>
    </row>
    <row r="483" customFormat="false" ht="19.5" hidden="false" customHeight="true" outlineLevel="0" collapsed="false">
      <c r="A483" s="85" t="n">
        <f aca="false">$A$471</f>
        <v>0</v>
      </c>
      <c r="B483" s="85" t="n">
        <f aca="false">$B$471</f>
        <v>0</v>
      </c>
      <c r="C483" s="54"/>
      <c r="D483" s="54"/>
      <c r="E483" s="63"/>
      <c r="F483" s="64"/>
      <c r="G483" s="64"/>
      <c r="H483" s="64"/>
    </row>
    <row r="484" customFormat="false" ht="19.5" hidden="false" customHeight="true" outlineLevel="0" collapsed="false">
      <c r="A484" s="85" t="n">
        <f aca="false">$A$471</f>
        <v>0</v>
      </c>
      <c r="B484" s="85" t="n">
        <f aca="false">$B$471</f>
        <v>0</v>
      </c>
      <c r="C484" s="54"/>
      <c r="D484" s="54"/>
      <c r="E484" s="63"/>
      <c r="F484" s="64"/>
      <c r="G484" s="64"/>
      <c r="H484" s="64"/>
    </row>
    <row r="485" customFormat="false" ht="19.5" hidden="false" customHeight="true" outlineLevel="0" collapsed="false">
      <c r="A485" s="85" t="n">
        <f aca="false">$A$471</f>
        <v>0</v>
      </c>
      <c r="B485" s="85" t="n">
        <f aca="false">$B$471</f>
        <v>0</v>
      </c>
      <c r="C485" s="54"/>
      <c r="D485" s="54"/>
      <c r="E485" s="63"/>
      <c r="F485" s="64"/>
      <c r="G485" s="64"/>
      <c r="H485" s="64"/>
    </row>
    <row r="486" customFormat="false" ht="19.5" hidden="false" customHeight="true" outlineLevel="0" collapsed="false">
      <c r="A486" s="85" t="n">
        <f aca="false">$A$471</f>
        <v>0</v>
      </c>
      <c r="B486" s="85" t="n">
        <f aca="false">$B$471</f>
        <v>0</v>
      </c>
      <c r="C486" s="54"/>
      <c r="D486" s="54"/>
      <c r="E486" s="63"/>
      <c r="F486" s="64"/>
      <c r="G486" s="64"/>
      <c r="H486" s="64"/>
    </row>
    <row r="487" customFormat="false" ht="19.5" hidden="false" customHeight="true" outlineLevel="0" collapsed="false">
      <c r="A487" s="85" t="n">
        <f aca="false">$A$471</f>
        <v>0</v>
      </c>
      <c r="B487" s="85" t="n">
        <f aca="false">$B$471</f>
        <v>0</v>
      </c>
      <c r="C487" s="54"/>
      <c r="D487" s="54"/>
      <c r="E487" s="63"/>
      <c r="G487" s="64"/>
      <c r="H487" s="64"/>
    </row>
    <row r="489" customFormat="false" ht="19.5" hidden="false" customHeight="true" outlineLevel="0" collapsed="false">
      <c r="A489" s="42" t="s">
        <v>112</v>
      </c>
      <c r="B489" s="42"/>
      <c r="C489" s="42"/>
      <c r="D489" s="42"/>
      <c r="E489" s="42"/>
      <c r="F489" s="42"/>
      <c r="G489" s="42"/>
      <c r="H489" s="42"/>
      <c r="I489" s="42"/>
    </row>
    <row r="490" customFormat="false" ht="19.5" hidden="false" customHeight="true" outlineLevel="0" collapsed="false">
      <c r="A490" s="79" t="s">
        <v>86</v>
      </c>
      <c r="B490" s="79"/>
      <c r="C490" s="79"/>
      <c r="D490" s="79"/>
      <c r="E490" s="79"/>
      <c r="F490" s="79"/>
      <c r="G490" s="79"/>
      <c r="H490" s="79"/>
      <c r="I490" s="79"/>
    </row>
    <row r="491" customFormat="false" ht="19.5" hidden="false" customHeight="true" outlineLevel="0" collapsed="false">
      <c r="A491" s="44" t="s">
        <v>87</v>
      </c>
      <c r="B491" s="44" t="s">
        <v>42</v>
      </c>
      <c r="C491" s="44" t="s">
        <v>43</v>
      </c>
      <c r="D491" s="44" t="s">
        <v>44</v>
      </c>
      <c r="E491" s="44" t="s">
        <v>45</v>
      </c>
      <c r="F491" s="44" t="s">
        <v>46</v>
      </c>
      <c r="G491" s="44" t="s">
        <v>47</v>
      </c>
      <c r="H491" s="44" t="s">
        <v>48</v>
      </c>
      <c r="I491" s="44" t="s">
        <v>49</v>
      </c>
    </row>
    <row r="492" customFormat="false" ht="19.5" hidden="false" customHeight="true" outlineLevel="0" collapsed="false">
      <c r="A492" s="46" t="s">
        <v>88</v>
      </c>
      <c r="B492" s="46" t="s">
        <v>50</v>
      </c>
      <c r="C492" s="47" t="s">
        <v>51</v>
      </c>
      <c r="D492" s="47" t="n">
        <v>123456</v>
      </c>
      <c r="E492" s="48" t="n">
        <v>1000</v>
      </c>
      <c r="F492" s="49" t="s">
        <v>52</v>
      </c>
      <c r="G492" s="49" t="s">
        <v>53</v>
      </c>
      <c r="H492" s="49" t="s">
        <v>54</v>
      </c>
      <c r="I492" s="49" t="n">
        <v>6</v>
      </c>
    </row>
    <row r="493" customFormat="false" ht="19.5" hidden="false" customHeight="true" outlineLevel="0" collapsed="false">
      <c r="A493" s="52"/>
      <c r="B493" s="52"/>
      <c r="C493" s="52"/>
      <c r="D493" s="80"/>
      <c r="E493" s="53" t="n">
        <f aca="false">SUM(E497,E500:E509)</f>
        <v>0</v>
      </c>
      <c r="F493" s="54"/>
      <c r="G493" s="54"/>
      <c r="H493" s="54"/>
      <c r="I493" s="55"/>
    </row>
    <row r="494" customFormat="false" ht="19.5" hidden="false" customHeight="true" outlineLevel="0" collapsed="false">
      <c r="A494" s="56" t="s">
        <v>89</v>
      </c>
      <c r="B494" s="56"/>
      <c r="C494" s="56"/>
      <c r="D494" s="56"/>
      <c r="E494" s="56"/>
      <c r="F494" s="57"/>
      <c r="G494" s="57"/>
      <c r="H494" s="57"/>
    </row>
    <row r="495" customFormat="false" ht="19.5" hidden="false" customHeight="true" outlineLevel="0" collapsed="false">
      <c r="A495" s="59" t="s">
        <v>87</v>
      </c>
      <c r="B495" s="59" t="s">
        <v>42</v>
      </c>
      <c r="C495" s="59" t="s">
        <v>57</v>
      </c>
      <c r="D495" s="59" t="s">
        <v>44</v>
      </c>
      <c r="E495" s="59" t="s">
        <v>45</v>
      </c>
      <c r="F495" s="57"/>
      <c r="G495" s="57"/>
      <c r="H495" s="57"/>
    </row>
    <row r="496" customFormat="false" ht="19.5" hidden="false" customHeight="true" outlineLevel="0" collapsed="false">
      <c r="A496" s="46" t="s">
        <v>58</v>
      </c>
      <c r="B496" s="46" t="s">
        <v>58</v>
      </c>
      <c r="C496" s="46" t="s">
        <v>59</v>
      </c>
      <c r="D496" s="47" t="n">
        <v>123</v>
      </c>
      <c r="E496" s="48" t="n">
        <v>800</v>
      </c>
      <c r="F496" s="57"/>
      <c r="G496" s="57"/>
    </row>
    <row r="497" customFormat="false" ht="19.5" hidden="false" customHeight="true" outlineLevel="0" collapsed="false">
      <c r="A497" s="81" t="n">
        <f aca="false">$A$493</f>
        <v>0</v>
      </c>
      <c r="B497" s="85" t="n">
        <f aca="false">$B$493</f>
        <v>0</v>
      </c>
      <c r="C497" s="82"/>
      <c r="D497" s="83"/>
      <c r="E497" s="63"/>
      <c r="F497" s="84"/>
      <c r="G497" s="57"/>
    </row>
    <row r="498" customFormat="false" ht="19.5" hidden="false" customHeight="true" outlineLevel="0" collapsed="false">
      <c r="A498" s="56" t="s">
        <v>90</v>
      </c>
      <c r="B498" s="56"/>
      <c r="C498" s="56"/>
      <c r="D498" s="56"/>
      <c r="E498" s="56"/>
      <c r="F498" s="64"/>
      <c r="G498" s="57"/>
      <c r="H498" s="57"/>
    </row>
    <row r="499" customFormat="false" ht="19.5" hidden="false" customHeight="true" outlineLevel="0" collapsed="false">
      <c r="A499" s="46" t="s">
        <v>58</v>
      </c>
      <c r="B499" s="46" t="s">
        <v>58</v>
      </c>
      <c r="C499" s="46" t="s">
        <v>61</v>
      </c>
      <c r="D499" s="47" t="n">
        <v>456</v>
      </c>
      <c r="E499" s="48" t="n">
        <v>200</v>
      </c>
      <c r="F499" s="64"/>
      <c r="G499" s="64"/>
      <c r="H499" s="64"/>
    </row>
    <row r="500" customFormat="false" ht="19.5" hidden="false" customHeight="true" outlineLevel="0" collapsed="false">
      <c r="A500" s="85" t="n">
        <f aca="false">$A$493</f>
        <v>0</v>
      </c>
      <c r="B500" s="85" t="n">
        <f aca="false">$B$493</f>
        <v>0</v>
      </c>
      <c r="C500" s="54"/>
      <c r="D500" s="54"/>
      <c r="E500" s="63"/>
      <c r="F500" s="64"/>
      <c r="G500" s="64"/>
      <c r="H500" s="64"/>
    </row>
    <row r="501" customFormat="false" ht="19.5" hidden="false" customHeight="true" outlineLevel="0" collapsed="false">
      <c r="A501" s="85" t="n">
        <f aca="false">$A$493</f>
        <v>0</v>
      </c>
      <c r="B501" s="85" t="n">
        <f aca="false">$B$493</f>
        <v>0</v>
      </c>
      <c r="C501" s="54"/>
      <c r="D501" s="54"/>
      <c r="E501" s="63"/>
      <c r="F501" s="64"/>
      <c r="G501" s="64"/>
      <c r="H501" s="64"/>
    </row>
    <row r="502" customFormat="false" ht="19.5" hidden="false" customHeight="true" outlineLevel="0" collapsed="false">
      <c r="A502" s="85" t="n">
        <f aca="false">$A$493</f>
        <v>0</v>
      </c>
      <c r="B502" s="85" t="n">
        <f aca="false">$B$493</f>
        <v>0</v>
      </c>
      <c r="C502" s="54"/>
      <c r="D502" s="54"/>
      <c r="E502" s="63"/>
      <c r="F502" s="64"/>
      <c r="G502" s="64"/>
      <c r="H502" s="64"/>
    </row>
    <row r="503" customFormat="false" ht="19.5" hidden="false" customHeight="true" outlineLevel="0" collapsed="false">
      <c r="A503" s="85" t="n">
        <f aca="false">$A$493</f>
        <v>0</v>
      </c>
      <c r="B503" s="85" t="n">
        <f aca="false">$B$493</f>
        <v>0</v>
      </c>
      <c r="C503" s="54"/>
      <c r="D503" s="54"/>
      <c r="E503" s="63"/>
      <c r="F503" s="64"/>
      <c r="G503" s="64"/>
      <c r="H503" s="64"/>
    </row>
    <row r="504" customFormat="false" ht="19.5" hidden="false" customHeight="true" outlineLevel="0" collapsed="false">
      <c r="A504" s="85" t="n">
        <f aca="false">$A$493</f>
        <v>0</v>
      </c>
      <c r="B504" s="85" t="n">
        <f aca="false">$B$493</f>
        <v>0</v>
      </c>
      <c r="C504" s="71"/>
      <c r="D504" s="54"/>
      <c r="E504" s="63"/>
      <c r="F504" s="64"/>
      <c r="G504" s="64"/>
      <c r="H504" s="64"/>
    </row>
    <row r="505" customFormat="false" ht="19.5" hidden="false" customHeight="true" outlineLevel="0" collapsed="false">
      <c r="A505" s="85" t="n">
        <f aca="false">$A$493</f>
        <v>0</v>
      </c>
      <c r="B505" s="85" t="n">
        <f aca="false">$B$493</f>
        <v>0</v>
      </c>
      <c r="C505" s="54"/>
      <c r="D505" s="54"/>
      <c r="E505" s="63"/>
      <c r="F505" s="64"/>
      <c r="G505" s="64"/>
      <c r="H505" s="64"/>
    </row>
    <row r="506" customFormat="false" ht="19.5" hidden="false" customHeight="true" outlineLevel="0" collapsed="false">
      <c r="A506" s="85" t="n">
        <f aca="false">$A$493</f>
        <v>0</v>
      </c>
      <c r="B506" s="85" t="n">
        <f aca="false">$B$493</f>
        <v>0</v>
      </c>
      <c r="C506" s="54"/>
      <c r="D506" s="54"/>
      <c r="E506" s="63"/>
      <c r="F506" s="64"/>
      <c r="G506" s="64"/>
      <c r="H506" s="64"/>
    </row>
    <row r="507" customFormat="false" ht="19.5" hidden="false" customHeight="true" outlineLevel="0" collapsed="false">
      <c r="A507" s="85" t="n">
        <f aca="false">$A$493</f>
        <v>0</v>
      </c>
      <c r="B507" s="85" t="n">
        <f aca="false">$B$493</f>
        <v>0</v>
      </c>
      <c r="C507" s="54"/>
      <c r="D507" s="54"/>
      <c r="E507" s="63"/>
      <c r="F507" s="64"/>
      <c r="G507" s="64"/>
      <c r="H507" s="64"/>
    </row>
    <row r="508" customFormat="false" ht="19.5" hidden="false" customHeight="true" outlineLevel="0" collapsed="false">
      <c r="A508" s="85" t="n">
        <f aca="false">$A$493</f>
        <v>0</v>
      </c>
      <c r="B508" s="85" t="n">
        <f aca="false">$B$493</f>
        <v>0</v>
      </c>
      <c r="C508" s="54"/>
      <c r="D508" s="54"/>
      <c r="E508" s="63"/>
      <c r="F508" s="64"/>
      <c r="G508" s="64"/>
      <c r="H508" s="64"/>
    </row>
    <row r="509" customFormat="false" ht="19.5" hidden="false" customHeight="true" outlineLevel="0" collapsed="false">
      <c r="A509" s="85" t="n">
        <f aca="false">$A$493</f>
        <v>0</v>
      </c>
      <c r="B509" s="85" t="n">
        <f aca="false">$B$493</f>
        <v>0</v>
      </c>
      <c r="C509" s="54"/>
      <c r="D509" s="54"/>
      <c r="E509" s="63"/>
      <c r="G509" s="64"/>
      <c r="H509" s="64"/>
    </row>
    <row r="511" customFormat="false" ht="19.5" hidden="false" customHeight="true" outlineLevel="0" collapsed="false">
      <c r="A511" s="42" t="s">
        <v>113</v>
      </c>
      <c r="B511" s="42"/>
      <c r="C511" s="42"/>
      <c r="D511" s="42"/>
      <c r="E511" s="42"/>
      <c r="F511" s="42"/>
      <c r="G511" s="42"/>
      <c r="H511" s="42"/>
      <c r="I511" s="42"/>
    </row>
    <row r="512" customFormat="false" ht="19.5" hidden="false" customHeight="true" outlineLevel="0" collapsed="false">
      <c r="A512" s="79" t="s">
        <v>86</v>
      </c>
      <c r="B512" s="79"/>
      <c r="C512" s="79"/>
      <c r="D512" s="79"/>
      <c r="E512" s="79"/>
      <c r="F512" s="79"/>
      <c r="G512" s="79"/>
      <c r="H512" s="79"/>
      <c r="I512" s="79"/>
    </row>
    <row r="513" customFormat="false" ht="19.5" hidden="false" customHeight="true" outlineLevel="0" collapsed="false">
      <c r="A513" s="44" t="s">
        <v>87</v>
      </c>
      <c r="B513" s="44" t="s">
        <v>42</v>
      </c>
      <c r="C513" s="44" t="s">
        <v>43</v>
      </c>
      <c r="D513" s="44" t="s">
        <v>44</v>
      </c>
      <c r="E513" s="44" t="s">
        <v>45</v>
      </c>
      <c r="F513" s="44" t="s">
        <v>46</v>
      </c>
      <c r="G513" s="44" t="s">
        <v>47</v>
      </c>
      <c r="H513" s="44" t="s">
        <v>48</v>
      </c>
      <c r="I513" s="44" t="s">
        <v>49</v>
      </c>
    </row>
    <row r="514" customFormat="false" ht="19.5" hidden="false" customHeight="true" outlineLevel="0" collapsed="false">
      <c r="A514" s="46" t="s">
        <v>88</v>
      </c>
      <c r="B514" s="46" t="s">
        <v>50</v>
      </c>
      <c r="C514" s="47" t="s">
        <v>51</v>
      </c>
      <c r="D514" s="47" t="n">
        <v>123456</v>
      </c>
      <c r="E514" s="48" t="n">
        <v>1000</v>
      </c>
      <c r="F514" s="49" t="s">
        <v>52</v>
      </c>
      <c r="G514" s="49" t="s">
        <v>53</v>
      </c>
      <c r="H514" s="49" t="s">
        <v>54</v>
      </c>
      <c r="I514" s="49" t="n">
        <v>6</v>
      </c>
    </row>
    <row r="515" customFormat="false" ht="19.5" hidden="false" customHeight="true" outlineLevel="0" collapsed="false">
      <c r="A515" s="52"/>
      <c r="B515" s="52"/>
      <c r="C515" s="52"/>
      <c r="D515" s="80"/>
      <c r="E515" s="53" t="n">
        <f aca="false">SUM(E519,E522:E531)</f>
        <v>0</v>
      </c>
      <c r="F515" s="54"/>
      <c r="G515" s="54"/>
      <c r="H515" s="54"/>
      <c r="I515" s="55"/>
    </row>
    <row r="516" customFormat="false" ht="19.5" hidden="false" customHeight="true" outlineLevel="0" collapsed="false">
      <c r="A516" s="56" t="s">
        <v>89</v>
      </c>
      <c r="B516" s="56"/>
      <c r="C516" s="56"/>
      <c r="D516" s="56"/>
      <c r="E516" s="56"/>
      <c r="F516" s="57"/>
      <c r="G516" s="57"/>
      <c r="H516" s="57"/>
    </row>
    <row r="517" customFormat="false" ht="19.5" hidden="false" customHeight="true" outlineLevel="0" collapsed="false">
      <c r="A517" s="59" t="s">
        <v>87</v>
      </c>
      <c r="B517" s="59" t="s">
        <v>42</v>
      </c>
      <c r="C517" s="59" t="s">
        <v>57</v>
      </c>
      <c r="D517" s="59" t="s">
        <v>44</v>
      </c>
      <c r="E517" s="59" t="s">
        <v>45</v>
      </c>
      <c r="F517" s="57"/>
      <c r="G517" s="57"/>
      <c r="H517" s="57"/>
    </row>
    <row r="518" customFormat="false" ht="19.5" hidden="false" customHeight="true" outlineLevel="0" collapsed="false">
      <c r="A518" s="46" t="s">
        <v>58</v>
      </c>
      <c r="B518" s="46" t="s">
        <v>58</v>
      </c>
      <c r="C518" s="46" t="s">
        <v>59</v>
      </c>
      <c r="D518" s="47" t="n">
        <v>123</v>
      </c>
      <c r="E518" s="48" t="n">
        <v>800</v>
      </c>
      <c r="F518" s="57"/>
      <c r="G518" s="57"/>
    </row>
    <row r="519" customFormat="false" ht="19.5" hidden="false" customHeight="true" outlineLevel="0" collapsed="false">
      <c r="A519" s="81" t="n">
        <f aca="false">$A$515</f>
        <v>0</v>
      </c>
      <c r="B519" s="81" t="n">
        <f aca="false">$B$515</f>
        <v>0</v>
      </c>
      <c r="C519" s="82"/>
      <c r="D519" s="83"/>
      <c r="E519" s="63"/>
      <c r="F519" s="84"/>
      <c r="G519" s="57"/>
    </row>
    <row r="520" customFormat="false" ht="19.5" hidden="false" customHeight="true" outlineLevel="0" collapsed="false">
      <c r="A520" s="56" t="s">
        <v>90</v>
      </c>
      <c r="B520" s="56"/>
      <c r="C520" s="56"/>
      <c r="D520" s="56"/>
      <c r="E520" s="56"/>
      <c r="F520" s="64"/>
      <c r="G520" s="57"/>
      <c r="H520" s="57"/>
    </row>
    <row r="521" customFormat="false" ht="19.5" hidden="false" customHeight="true" outlineLevel="0" collapsed="false">
      <c r="A521" s="46" t="s">
        <v>58</v>
      </c>
      <c r="B521" s="46" t="s">
        <v>58</v>
      </c>
      <c r="C521" s="46" t="s">
        <v>61</v>
      </c>
      <c r="D521" s="47" t="n">
        <v>456</v>
      </c>
      <c r="E521" s="48" t="n">
        <v>200</v>
      </c>
      <c r="F521" s="64"/>
      <c r="G521" s="64"/>
      <c r="H521" s="64"/>
    </row>
    <row r="522" customFormat="false" ht="19.5" hidden="false" customHeight="true" outlineLevel="0" collapsed="false">
      <c r="A522" s="81" t="n">
        <f aca="false">$A$515</f>
        <v>0</v>
      </c>
      <c r="B522" s="81" t="n">
        <f aca="false">$B$515</f>
        <v>0</v>
      </c>
      <c r="C522" s="54"/>
      <c r="D522" s="54"/>
      <c r="E522" s="63"/>
      <c r="F522" s="64"/>
      <c r="G522" s="64"/>
      <c r="H522" s="64"/>
    </row>
    <row r="523" customFormat="false" ht="19.5" hidden="false" customHeight="true" outlineLevel="0" collapsed="false">
      <c r="A523" s="81" t="n">
        <f aca="false">$A$515</f>
        <v>0</v>
      </c>
      <c r="B523" s="81" t="n">
        <f aca="false">$B$515</f>
        <v>0</v>
      </c>
      <c r="C523" s="54"/>
      <c r="D523" s="54"/>
      <c r="E523" s="63"/>
      <c r="F523" s="64"/>
      <c r="G523" s="64"/>
      <c r="H523" s="64"/>
    </row>
    <row r="524" customFormat="false" ht="19.5" hidden="false" customHeight="true" outlineLevel="0" collapsed="false">
      <c r="A524" s="81" t="n">
        <f aca="false">$A$515</f>
        <v>0</v>
      </c>
      <c r="B524" s="81" t="n">
        <f aca="false">$B$515</f>
        <v>0</v>
      </c>
      <c r="C524" s="54"/>
      <c r="D524" s="54"/>
      <c r="E524" s="63"/>
      <c r="F524" s="64"/>
      <c r="G524" s="64"/>
      <c r="H524" s="64"/>
    </row>
    <row r="525" customFormat="false" ht="19.5" hidden="false" customHeight="true" outlineLevel="0" collapsed="false">
      <c r="A525" s="81" t="n">
        <f aca="false">$A$515</f>
        <v>0</v>
      </c>
      <c r="B525" s="81" t="n">
        <f aca="false">$B$515</f>
        <v>0</v>
      </c>
      <c r="C525" s="54"/>
      <c r="D525" s="54"/>
      <c r="E525" s="63"/>
      <c r="F525" s="64"/>
      <c r="G525" s="64"/>
      <c r="H525" s="64"/>
    </row>
    <row r="526" customFormat="false" ht="19.5" hidden="false" customHeight="true" outlineLevel="0" collapsed="false">
      <c r="A526" s="81" t="n">
        <f aca="false">$A$515</f>
        <v>0</v>
      </c>
      <c r="B526" s="81" t="n">
        <f aca="false">$B$515</f>
        <v>0</v>
      </c>
      <c r="C526" s="71"/>
      <c r="D526" s="54"/>
      <c r="E526" s="63"/>
      <c r="F526" s="64"/>
      <c r="G526" s="64"/>
      <c r="H526" s="64"/>
    </row>
    <row r="527" customFormat="false" ht="19.5" hidden="false" customHeight="true" outlineLevel="0" collapsed="false">
      <c r="A527" s="81" t="n">
        <f aca="false">$A$515</f>
        <v>0</v>
      </c>
      <c r="B527" s="81" t="n">
        <f aca="false">$B$515</f>
        <v>0</v>
      </c>
      <c r="C527" s="54"/>
      <c r="D527" s="54"/>
      <c r="E527" s="63"/>
      <c r="F527" s="64"/>
      <c r="G527" s="64"/>
      <c r="H527" s="64"/>
    </row>
    <row r="528" customFormat="false" ht="19.5" hidden="false" customHeight="true" outlineLevel="0" collapsed="false">
      <c r="A528" s="81" t="n">
        <f aca="false">$A$515</f>
        <v>0</v>
      </c>
      <c r="B528" s="81" t="n">
        <f aca="false">$B$515</f>
        <v>0</v>
      </c>
      <c r="C528" s="54"/>
      <c r="D528" s="54"/>
      <c r="E528" s="63"/>
      <c r="F528" s="64"/>
      <c r="G528" s="64"/>
      <c r="H528" s="64"/>
    </row>
    <row r="529" customFormat="false" ht="19.5" hidden="false" customHeight="true" outlineLevel="0" collapsed="false">
      <c r="A529" s="81" t="n">
        <f aca="false">$A$515</f>
        <v>0</v>
      </c>
      <c r="B529" s="81" t="n">
        <f aca="false">$B$515</f>
        <v>0</v>
      </c>
      <c r="C529" s="54"/>
      <c r="D529" s="54"/>
      <c r="E529" s="63"/>
      <c r="F529" s="64"/>
      <c r="G529" s="64"/>
      <c r="H529" s="64"/>
    </row>
    <row r="530" customFormat="false" ht="19.5" hidden="false" customHeight="true" outlineLevel="0" collapsed="false">
      <c r="A530" s="81" t="n">
        <f aca="false">$A$515</f>
        <v>0</v>
      </c>
      <c r="B530" s="81" t="n">
        <f aca="false">$B$515</f>
        <v>0</v>
      </c>
      <c r="C530" s="54"/>
      <c r="D530" s="54"/>
      <c r="E530" s="63"/>
      <c r="F530" s="64"/>
      <c r="G530" s="64"/>
      <c r="H530" s="64"/>
    </row>
    <row r="531" customFormat="false" ht="19.5" hidden="false" customHeight="true" outlineLevel="0" collapsed="false">
      <c r="A531" s="70" t="n">
        <f aca="false">$A$515</f>
        <v>0</v>
      </c>
      <c r="B531" s="70" t="n">
        <f aca="false">$B$515</f>
        <v>0</v>
      </c>
      <c r="C531" s="54"/>
      <c r="D531" s="54"/>
      <c r="E531" s="63"/>
      <c r="G531" s="64"/>
      <c r="H531" s="64"/>
    </row>
    <row r="533" customFormat="false" ht="19.5" hidden="false" customHeight="true" outlineLevel="0" collapsed="false">
      <c r="A533" s="42" t="s">
        <v>114</v>
      </c>
      <c r="B533" s="42"/>
      <c r="C533" s="42"/>
      <c r="D533" s="42"/>
      <c r="E533" s="42"/>
      <c r="F533" s="42"/>
      <c r="G533" s="42"/>
      <c r="H533" s="42"/>
      <c r="I533" s="42"/>
    </row>
    <row r="534" customFormat="false" ht="19.5" hidden="false" customHeight="true" outlineLevel="0" collapsed="false">
      <c r="A534" s="79" t="s">
        <v>86</v>
      </c>
      <c r="B534" s="79"/>
      <c r="C534" s="79"/>
      <c r="D534" s="79"/>
      <c r="E534" s="79"/>
      <c r="F534" s="79"/>
      <c r="G534" s="79"/>
      <c r="H534" s="79"/>
      <c r="I534" s="79"/>
    </row>
    <row r="535" customFormat="false" ht="19.5" hidden="false" customHeight="true" outlineLevel="0" collapsed="false">
      <c r="A535" s="44" t="s">
        <v>87</v>
      </c>
      <c r="B535" s="44" t="s">
        <v>42</v>
      </c>
      <c r="C535" s="44" t="s">
        <v>43</v>
      </c>
      <c r="D535" s="44" t="s">
        <v>44</v>
      </c>
      <c r="E535" s="44" t="s">
        <v>45</v>
      </c>
      <c r="F535" s="44" t="s">
        <v>46</v>
      </c>
      <c r="G535" s="44" t="s">
        <v>47</v>
      </c>
      <c r="H535" s="44" t="s">
        <v>48</v>
      </c>
      <c r="I535" s="44" t="s">
        <v>49</v>
      </c>
    </row>
    <row r="536" customFormat="false" ht="19.5" hidden="false" customHeight="true" outlineLevel="0" collapsed="false">
      <c r="A536" s="46" t="s">
        <v>88</v>
      </c>
      <c r="B536" s="46" t="s">
        <v>50</v>
      </c>
      <c r="C536" s="47" t="s">
        <v>51</v>
      </c>
      <c r="D536" s="47" t="n">
        <v>123456</v>
      </c>
      <c r="E536" s="48" t="n">
        <v>1000</v>
      </c>
      <c r="F536" s="49" t="s">
        <v>52</v>
      </c>
      <c r="G536" s="49" t="s">
        <v>53</v>
      </c>
      <c r="H536" s="49" t="s">
        <v>54</v>
      </c>
      <c r="I536" s="49" t="n">
        <v>6</v>
      </c>
    </row>
    <row r="537" customFormat="false" ht="19.5" hidden="false" customHeight="true" outlineLevel="0" collapsed="false">
      <c r="A537" s="52"/>
      <c r="B537" s="52"/>
      <c r="C537" s="52"/>
      <c r="D537" s="80"/>
      <c r="E537" s="53" t="n">
        <f aca="false">SUM(E541,E544:E553)</f>
        <v>0</v>
      </c>
      <c r="F537" s="54"/>
      <c r="G537" s="54"/>
      <c r="H537" s="54"/>
      <c r="I537" s="55"/>
    </row>
    <row r="538" customFormat="false" ht="19.5" hidden="false" customHeight="true" outlineLevel="0" collapsed="false">
      <c r="A538" s="56" t="s">
        <v>89</v>
      </c>
      <c r="B538" s="56"/>
      <c r="C538" s="56"/>
      <c r="D538" s="56"/>
      <c r="E538" s="56"/>
      <c r="F538" s="57"/>
      <c r="G538" s="57"/>
      <c r="H538" s="57"/>
    </row>
    <row r="539" customFormat="false" ht="19.5" hidden="false" customHeight="true" outlineLevel="0" collapsed="false">
      <c r="A539" s="59" t="s">
        <v>87</v>
      </c>
      <c r="B539" s="59" t="s">
        <v>42</v>
      </c>
      <c r="C539" s="59" t="s">
        <v>57</v>
      </c>
      <c r="D539" s="59" t="s">
        <v>44</v>
      </c>
      <c r="E539" s="59" t="s">
        <v>45</v>
      </c>
      <c r="F539" s="57"/>
      <c r="G539" s="57"/>
      <c r="H539" s="57"/>
    </row>
    <row r="540" customFormat="false" ht="19.5" hidden="false" customHeight="true" outlineLevel="0" collapsed="false">
      <c r="A540" s="46" t="s">
        <v>58</v>
      </c>
      <c r="B540" s="46" t="s">
        <v>58</v>
      </c>
      <c r="C540" s="46" t="s">
        <v>59</v>
      </c>
      <c r="D540" s="47" t="n">
        <v>123</v>
      </c>
      <c r="E540" s="48" t="n">
        <v>800</v>
      </c>
      <c r="F540" s="57"/>
      <c r="G540" s="57"/>
    </row>
    <row r="541" customFormat="false" ht="19.5" hidden="false" customHeight="true" outlineLevel="0" collapsed="false">
      <c r="A541" s="81" t="n">
        <f aca="false">$A$537</f>
        <v>0</v>
      </c>
      <c r="B541" s="85" t="n">
        <f aca="false">$B$537</f>
        <v>0</v>
      </c>
      <c r="C541" s="82"/>
      <c r="D541" s="83"/>
      <c r="E541" s="63"/>
      <c r="F541" s="84"/>
      <c r="G541" s="57"/>
    </row>
    <row r="542" customFormat="false" ht="19.5" hidden="false" customHeight="true" outlineLevel="0" collapsed="false">
      <c r="A542" s="56" t="s">
        <v>90</v>
      </c>
      <c r="B542" s="56"/>
      <c r="C542" s="56"/>
      <c r="D542" s="56"/>
      <c r="E542" s="56"/>
      <c r="F542" s="64"/>
      <c r="G542" s="57"/>
      <c r="H542" s="57"/>
    </row>
    <row r="543" customFormat="false" ht="19.5" hidden="false" customHeight="true" outlineLevel="0" collapsed="false">
      <c r="A543" s="46" t="s">
        <v>58</v>
      </c>
      <c r="B543" s="46" t="s">
        <v>58</v>
      </c>
      <c r="C543" s="46" t="s">
        <v>61</v>
      </c>
      <c r="D543" s="47" t="n">
        <v>456</v>
      </c>
      <c r="E543" s="48" t="n">
        <v>200</v>
      </c>
      <c r="F543" s="64"/>
      <c r="G543" s="64"/>
      <c r="H543" s="64"/>
    </row>
    <row r="544" customFormat="false" ht="19.5" hidden="false" customHeight="true" outlineLevel="0" collapsed="false">
      <c r="A544" s="85" t="n">
        <f aca="false">$A$537</f>
        <v>0</v>
      </c>
      <c r="B544" s="85" t="n">
        <f aca="false">$B$537</f>
        <v>0</v>
      </c>
      <c r="C544" s="54"/>
      <c r="D544" s="54"/>
      <c r="E544" s="63"/>
      <c r="F544" s="64"/>
      <c r="G544" s="64"/>
      <c r="H544" s="64"/>
    </row>
    <row r="545" customFormat="false" ht="19.5" hidden="false" customHeight="true" outlineLevel="0" collapsed="false">
      <c r="A545" s="85" t="n">
        <f aca="false">$A$537</f>
        <v>0</v>
      </c>
      <c r="B545" s="85" t="n">
        <f aca="false">$B$537</f>
        <v>0</v>
      </c>
      <c r="C545" s="54"/>
      <c r="D545" s="54"/>
      <c r="E545" s="63"/>
      <c r="F545" s="64"/>
      <c r="G545" s="64"/>
      <c r="H545" s="64"/>
    </row>
    <row r="546" customFormat="false" ht="19.5" hidden="false" customHeight="true" outlineLevel="0" collapsed="false">
      <c r="A546" s="85" t="n">
        <f aca="false">$A$537</f>
        <v>0</v>
      </c>
      <c r="B546" s="85" t="n">
        <f aca="false">$B$537</f>
        <v>0</v>
      </c>
      <c r="C546" s="54"/>
      <c r="D546" s="54"/>
      <c r="E546" s="63"/>
      <c r="F546" s="64"/>
      <c r="G546" s="64"/>
      <c r="H546" s="64"/>
    </row>
    <row r="547" customFormat="false" ht="19.5" hidden="false" customHeight="true" outlineLevel="0" collapsed="false">
      <c r="A547" s="85" t="n">
        <f aca="false">$A$537</f>
        <v>0</v>
      </c>
      <c r="B547" s="85" t="n">
        <f aca="false">$B$537</f>
        <v>0</v>
      </c>
      <c r="C547" s="54"/>
      <c r="D547" s="54"/>
      <c r="E547" s="63"/>
      <c r="F547" s="64"/>
      <c r="G547" s="64"/>
      <c r="H547" s="64"/>
    </row>
    <row r="548" customFormat="false" ht="19.5" hidden="false" customHeight="true" outlineLevel="0" collapsed="false">
      <c r="A548" s="85" t="n">
        <f aca="false">$A$537</f>
        <v>0</v>
      </c>
      <c r="B548" s="85" t="n">
        <f aca="false">$B$537</f>
        <v>0</v>
      </c>
      <c r="C548" s="71"/>
      <c r="D548" s="54"/>
      <c r="E548" s="63"/>
      <c r="F548" s="64"/>
      <c r="G548" s="64"/>
      <c r="H548" s="64"/>
    </row>
    <row r="549" customFormat="false" ht="19.5" hidden="false" customHeight="true" outlineLevel="0" collapsed="false">
      <c r="A549" s="85" t="n">
        <f aca="false">$A$537</f>
        <v>0</v>
      </c>
      <c r="B549" s="85" t="n">
        <f aca="false">$B$537</f>
        <v>0</v>
      </c>
      <c r="C549" s="54"/>
      <c r="D549" s="54"/>
      <c r="E549" s="63"/>
      <c r="F549" s="64"/>
      <c r="G549" s="64"/>
      <c r="H549" s="64"/>
    </row>
    <row r="550" customFormat="false" ht="19.5" hidden="false" customHeight="true" outlineLevel="0" collapsed="false">
      <c r="A550" s="85" t="n">
        <f aca="false">$A$537</f>
        <v>0</v>
      </c>
      <c r="B550" s="85" t="n">
        <f aca="false">$B$537</f>
        <v>0</v>
      </c>
      <c r="C550" s="54"/>
      <c r="D550" s="54"/>
      <c r="E550" s="63"/>
      <c r="F550" s="64"/>
      <c r="G550" s="64"/>
      <c r="H550" s="64"/>
    </row>
    <row r="551" customFormat="false" ht="19.5" hidden="false" customHeight="true" outlineLevel="0" collapsed="false">
      <c r="A551" s="85" t="n">
        <f aca="false">$A$537</f>
        <v>0</v>
      </c>
      <c r="B551" s="85" t="n">
        <f aca="false">$B$537</f>
        <v>0</v>
      </c>
      <c r="C551" s="54"/>
      <c r="D551" s="54"/>
      <c r="E551" s="63"/>
      <c r="F551" s="64"/>
      <c r="G551" s="64"/>
      <c r="H551" s="64"/>
    </row>
    <row r="552" customFormat="false" ht="19.5" hidden="false" customHeight="true" outlineLevel="0" collapsed="false">
      <c r="A552" s="85" t="n">
        <f aca="false">$A$537</f>
        <v>0</v>
      </c>
      <c r="B552" s="85" t="n">
        <f aca="false">$B$537</f>
        <v>0</v>
      </c>
      <c r="C552" s="54"/>
      <c r="D552" s="54"/>
      <c r="E552" s="63"/>
      <c r="F552" s="64"/>
      <c r="G552" s="64"/>
      <c r="H552" s="64"/>
    </row>
    <row r="553" customFormat="false" ht="19.5" hidden="false" customHeight="true" outlineLevel="0" collapsed="false">
      <c r="A553" s="85" t="n">
        <f aca="false">$A$537</f>
        <v>0</v>
      </c>
      <c r="B553" s="85" t="n">
        <f aca="false">$B$537</f>
        <v>0</v>
      </c>
      <c r="C553" s="54"/>
      <c r="D553" s="54"/>
      <c r="E553" s="63"/>
      <c r="G553" s="64"/>
      <c r="H553" s="64"/>
    </row>
    <row r="555" customFormat="false" ht="19.5" hidden="false" customHeight="true" outlineLevel="0" collapsed="false">
      <c r="A555" s="42" t="s">
        <v>115</v>
      </c>
      <c r="B555" s="42"/>
      <c r="C555" s="42"/>
      <c r="D555" s="42"/>
      <c r="E555" s="42"/>
      <c r="F555" s="42"/>
      <c r="G555" s="42"/>
      <c r="H555" s="42"/>
      <c r="I555" s="42"/>
    </row>
    <row r="556" customFormat="false" ht="19.5" hidden="false" customHeight="true" outlineLevel="0" collapsed="false">
      <c r="A556" s="79" t="s">
        <v>86</v>
      </c>
      <c r="B556" s="79"/>
      <c r="C556" s="79"/>
      <c r="D556" s="79"/>
      <c r="E556" s="79"/>
      <c r="F556" s="79"/>
      <c r="G556" s="79"/>
      <c r="H556" s="79"/>
      <c r="I556" s="79"/>
    </row>
    <row r="557" customFormat="false" ht="19.5" hidden="false" customHeight="true" outlineLevel="0" collapsed="false">
      <c r="A557" s="44" t="s">
        <v>87</v>
      </c>
      <c r="B557" s="44" t="s">
        <v>42</v>
      </c>
      <c r="C557" s="44" t="s">
        <v>43</v>
      </c>
      <c r="D557" s="44" t="s">
        <v>44</v>
      </c>
      <c r="E557" s="44" t="s">
        <v>45</v>
      </c>
      <c r="F557" s="44" t="s">
        <v>46</v>
      </c>
      <c r="G557" s="44" t="s">
        <v>47</v>
      </c>
      <c r="H557" s="44" t="s">
        <v>48</v>
      </c>
      <c r="I557" s="44" t="s">
        <v>49</v>
      </c>
    </row>
    <row r="558" customFormat="false" ht="19.5" hidden="false" customHeight="true" outlineLevel="0" collapsed="false">
      <c r="A558" s="46" t="s">
        <v>88</v>
      </c>
      <c r="B558" s="46" t="s">
        <v>50</v>
      </c>
      <c r="C558" s="47" t="s">
        <v>51</v>
      </c>
      <c r="D558" s="47" t="n">
        <v>123456</v>
      </c>
      <c r="E558" s="48" t="n">
        <v>1000</v>
      </c>
      <c r="F558" s="49" t="s">
        <v>52</v>
      </c>
      <c r="G558" s="49" t="s">
        <v>53</v>
      </c>
      <c r="H558" s="49" t="s">
        <v>54</v>
      </c>
      <c r="I558" s="49" t="n">
        <v>6</v>
      </c>
    </row>
    <row r="559" customFormat="false" ht="19.5" hidden="false" customHeight="true" outlineLevel="0" collapsed="false">
      <c r="A559" s="52"/>
      <c r="B559" s="52"/>
      <c r="C559" s="52"/>
      <c r="D559" s="80"/>
      <c r="E559" s="53" t="n">
        <f aca="false">SUM(E563,E566:E575)</f>
        <v>0</v>
      </c>
      <c r="F559" s="54"/>
      <c r="G559" s="54"/>
      <c r="H559" s="54"/>
      <c r="I559" s="55"/>
    </row>
    <row r="560" customFormat="false" ht="19.5" hidden="false" customHeight="true" outlineLevel="0" collapsed="false">
      <c r="A560" s="56" t="s">
        <v>89</v>
      </c>
      <c r="B560" s="56"/>
      <c r="C560" s="56"/>
      <c r="D560" s="56"/>
      <c r="E560" s="56"/>
      <c r="F560" s="57"/>
      <c r="G560" s="57"/>
      <c r="H560" s="57"/>
    </row>
    <row r="561" customFormat="false" ht="19.5" hidden="false" customHeight="true" outlineLevel="0" collapsed="false">
      <c r="A561" s="59" t="s">
        <v>87</v>
      </c>
      <c r="B561" s="59" t="s">
        <v>42</v>
      </c>
      <c r="C561" s="59" t="s">
        <v>57</v>
      </c>
      <c r="D561" s="59" t="s">
        <v>44</v>
      </c>
      <c r="E561" s="59" t="s">
        <v>45</v>
      </c>
      <c r="F561" s="57"/>
      <c r="G561" s="57"/>
      <c r="H561" s="57"/>
    </row>
    <row r="562" customFormat="false" ht="19.5" hidden="false" customHeight="true" outlineLevel="0" collapsed="false">
      <c r="A562" s="46" t="s">
        <v>58</v>
      </c>
      <c r="B562" s="46" t="s">
        <v>58</v>
      </c>
      <c r="C562" s="46" t="s">
        <v>59</v>
      </c>
      <c r="D562" s="47" t="n">
        <v>123</v>
      </c>
      <c r="E562" s="48" t="n">
        <v>800</v>
      </c>
      <c r="F562" s="57"/>
      <c r="G562" s="57"/>
    </row>
    <row r="563" customFormat="false" ht="19.5" hidden="false" customHeight="true" outlineLevel="0" collapsed="false">
      <c r="A563" s="81" t="n">
        <f aca="false">$A$559</f>
        <v>0</v>
      </c>
      <c r="B563" s="85" t="n">
        <f aca="false">$B$559</f>
        <v>0</v>
      </c>
      <c r="C563" s="82"/>
      <c r="D563" s="83"/>
      <c r="E563" s="63"/>
      <c r="F563" s="84"/>
      <c r="G563" s="57"/>
    </row>
    <row r="564" customFormat="false" ht="19.5" hidden="false" customHeight="true" outlineLevel="0" collapsed="false">
      <c r="A564" s="56" t="s">
        <v>90</v>
      </c>
      <c r="B564" s="56"/>
      <c r="C564" s="56"/>
      <c r="D564" s="56"/>
      <c r="E564" s="56"/>
      <c r="F564" s="64"/>
      <c r="G564" s="57"/>
      <c r="H564" s="57"/>
    </row>
    <row r="565" customFormat="false" ht="19.5" hidden="false" customHeight="true" outlineLevel="0" collapsed="false">
      <c r="A565" s="46" t="s">
        <v>58</v>
      </c>
      <c r="B565" s="46" t="s">
        <v>58</v>
      </c>
      <c r="C565" s="46" t="s">
        <v>61</v>
      </c>
      <c r="D565" s="47" t="n">
        <v>456</v>
      </c>
      <c r="E565" s="48" t="n">
        <v>200</v>
      </c>
      <c r="F565" s="64"/>
      <c r="G565" s="64"/>
      <c r="H565" s="64"/>
    </row>
    <row r="566" customFormat="false" ht="19.5" hidden="false" customHeight="true" outlineLevel="0" collapsed="false">
      <c r="A566" s="81" t="n">
        <f aca="false">$A$559</f>
        <v>0</v>
      </c>
      <c r="B566" s="85" t="n">
        <f aca="false">$B$559</f>
        <v>0</v>
      </c>
      <c r="C566" s="54"/>
      <c r="D566" s="54"/>
      <c r="E566" s="63"/>
      <c r="F566" s="64"/>
      <c r="G566" s="64"/>
      <c r="H566" s="64"/>
    </row>
    <row r="567" customFormat="false" ht="19.5" hidden="false" customHeight="true" outlineLevel="0" collapsed="false">
      <c r="A567" s="81" t="n">
        <f aca="false">$A$559</f>
        <v>0</v>
      </c>
      <c r="B567" s="85" t="n">
        <f aca="false">$B$559</f>
        <v>0</v>
      </c>
      <c r="C567" s="54"/>
      <c r="D567" s="54"/>
      <c r="E567" s="63"/>
      <c r="F567" s="64"/>
      <c r="G567" s="64"/>
      <c r="H567" s="64"/>
    </row>
    <row r="568" customFormat="false" ht="19.5" hidden="false" customHeight="true" outlineLevel="0" collapsed="false">
      <c r="A568" s="81" t="n">
        <f aca="false">$A$559</f>
        <v>0</v>
      </c>
      <c r="B568" s="85" t="n">
        <f aca="false">$B$559</f>
        <v>0</v>
      </c>
      <c r="C568" s="54"/>
      <c r="D568" s="54"/>
      <c r="E568" s="63"/>
      <c r="F568" s="64"/>
      <c r="G568" s="64"/>
      <c r="H568" s="64"/>
    </row>
    <row r="569" customFormat="false" ht="19.5" hidden="false" customHeight="true" outlineLevel="0" collapsed="false">
      <c r="A569" s="81" t="n">
        <f aca="false">$A$559</f>
        <v>0</v>
      </c>
      <c r="B569" s="85" t="n">
        <f aca="false">$B$559</f>
        <v>0</v>
      </c>
      <c r="C569" s="54"/>
      <c r="D569" s="54"/>
      <c r="E569" s="63"/>
      <c r="F569" s="64"/>
      <c r="G569" s="64"/>
      <c r="H569" s="64"/>
    </row>
    <row r="570" customFormat="false" ht="19.5" hidden="false" customHeight="true" outlineLevel="0" collapsed="false">
      <c r="A570" s="81" t="n">
        <f aca="false">$A$559</f>
        <v>0</v>
      </c>
      <c r="B570" s="85" t="n">
        <f aca="false">$B$559</f>
        <v>0</v>
      </c>
      <c r="C570" s="71"/>
      <c r="D570" s="54"/>
      <c r="E570" s="63"/>
      <c r="F570" s="64"/>
      <c r="G570" s="64"/>
      <c r="H570" s="64"/>
    </row>
    <row r="571" customFormat="false" ht="19.5" hidden="false" customHeight="true" outlineLevel="0" collapsed="false">
      <c r="A571" s="81" t="n">
        <f aca="false">$A$559</f>
        <v>0</v>
      </c>
      <c r="B571" s="85" t="n">
        <f aca="false">$B$559</f>
        <v>0</v>
      </c>
      <c r="C571" s="54"/>
      <c r="D571" s="54"/>
      <c r="E571" s="63"/>
      <c r="F571" s="64"/>
      <c r="G571" s="64"/>
      <c r="H571" s="64"/>
    </row>
    <row r="572" customFormat="false" ht="19.5" hidden="false" customHeight="true" outlineLevel="0" collapsed="false">
      <c r="A572" s="81" t="n">
        <f aca="false">$A$559</f>
        <v>0</v>
      </c>
      <c r="B572" s="85" t="n">
        <f aca="false">$B$559</f>
        <v>0</v>
      </c>
      <c r="C572" s="54"/>
      <c r="D572" s="54"/>
      <c r="E572" s="63"/>
      <c r="F572" s="64"/>
      <c r="G572" s="64"/>
      <c r="H572" s="64"/>
    </row>
    <row r="573" customFormat="false" ht="19.5" hidden="false" customHeight="true" outlineLevel="0" collapsed="false">
      <c r="A573" s="81" t="n">
        <f aca="false">$A$559</f>
        <v>0</v>
      </c>
      <c r="B573" s="85" t="n">
        <f aca="false">$B$559</f>
        <v>0</v>
      </c>
      <c r="C573" s="54"/>
      <c r="D573" s="54"/>
      <c r="E573" s="63"/>
      <c r="F573" s="64"/>
      <c r="G573" s="64"/>
      <c r="H573" s="64"/>
    </row>
    <row r="574" customFormat="false" ht="19.5" hidden="false" customHeight="true" outlineLevel="0" collapsed="false">
      <c r="A574" s="81" t="n">
        <f aca="false">$A$559</f>
        <v>0</v>
      </c>
      <c r="B574" s="85" t="n">
        <f aca="false">$B$559</f>
        <v>0</v>
      </c>
      <c r="C574" s="54"/>
      <c r="D574" s="54"/>
      <c r="E574" s="63"/>
      <c r="F574" s="64"/>
      <c r="G574" s="64"/>
      <c r="H574" s="64"/>
    </row>
    <row r="575" customFormat="false" ht="19.5" hidden="false" customHeight="true" outlineLevel="0" collapsed="false">
      <c r="A575" s="70" t="n">
        <f aca="false">$A$559</f>
        <v>0</v>
      </c>
      <c r="B575" s="85" t="n">
        <f aca="false">$B$559</f>
        <v>0</v>
      </c>
      <c r="C575" s="54"/>
      <c r="D575" s="54"/>
      <c r="E575" s="63"/>
      <c r="G575" s="64"/>
      <c r="H575" s="64"/>
    </row>
    <row r="577" customFormat="false" ht="19.5" hidden="false" customHeight="true" outlineLevel="0" collapsed="false">
      <c r="A577" s="42" t="s">
        <v>116</v>
      </c>
      <c r="B577" s="42"/>
      <c r="C577" s="42"/>
      <c r="D577" s="42"/>
      <c r="E577" s="42"/>
      <c r="F577" s="42"/>
      <c r="G577" s="42"/>
      <c r="H577" s="42"/>
      <c r="I577" s="42"/>
    </row>
    <row r="578" customFormat="false" ht="19.5" hidden="false" customHeight="true" outlineLevel="0" collapsed="false">
      <c r="A578" s="79" t="s">
        <v>86</v>
      </c>
      <c r="B578" s="79"/>
      <c r="C578" s="79"/>
      <c r="D578" s="79"/>
      <c r="E578" s="79"/>
      <c r="F578" s="79"/>
      <c r="G578" s="79"/>
      <c r="H578" s="79"/>
      <c r="I578" s="79"/>
    </row>
    <row r="579" customFormat="false" ht="19.5" hidden="false" customHeight="true" outlineLevel="0" collapsed="false">
      <c r="A579" s="44" t="s">
        <v>87</v>
      </c>
      <c r="B579" s="44" t="s">
        <v>42</v>
      </c>
      <c r="C579" s="44" t="s">
        <v>43</v>
      </c>
      <c r="D579" s="44" t="s">
        <v>44</v>
      </c>
      <c r="E579" s="44" t="s">
        <v>45</v>
      </c>
      <c r="F579" s="44" t="s">
        <v>46</v>
      </c>
      <c r="G579" s="44" t="s">
        <v>47</v>
      </c>
      <c r="H579" s="44" t="s">
        <v>48</v>
      </c>
      <c r="I579" s="44" t="s">
        <v>49</v>
      </c>
    </row>
    <row r="580" customFormat="false" ht="19.5" hidden="false" customHeight="true" outlineLevel="0" collapsed="false">
      <c r="A580" s="46" t="s">
        <v>88</v>
      </c>
      <c r="B580" s="46" t="s">
        <v>50</v>
      </c>
      <c r="C580" s="47" t="s">
        <v>51</v>
      </c>
      <c r="D580" s="47" t="n">
        <v>123456</v>
      </c>
      <c r="E580" s="48" t="n">
        <v>1000</v>
      </c>
      <c r="F580" s="49" t="s">
        <v>52</v>
      </c>
      <c r="G580" s="49" t="s">
        <v>53</v>
      </c>
      <c r="H580" s="49" t="s">
        <v>54</v>
      </c>
      <c r="I580" s="49" t="n">
        <v>6</v>
      </c>
    </row>
    <row r="581" customFormat="false" ht="19.5" hidden="false" customHeight="true" outlineLevel="0" collapsed="false">
      <c r="A581" s="52"/>
      <c r="B581" s="52"/>
      <c r="C581" s="52"/>
      <c r="D581" s="80"/>
      <c r="E581" s="53" t="n">
        <f aca="false">SUM(E585,E588:E597)</f>
        <v>0</v>
      </c>
      <c r="F581" s="54"/>
      <c r="G581" s="54"/>
      <c r="H581" s="54"/>
      <c r="I581" s="55"/>
    </row>
    <row r="582" customFormat="false" ht="19.5" hidden="false" customHeight="true" outlineLevel="0" collapsed="false">
      <c r="A582" s="56" t="s">
        <v>89</v>
      </c>
      <c r="B582" s="56"/>
      <c r="C582" s="56"/>
      <c r="D582" s="56"/>
      <c r="E582" s="56"/>
      <c r="F582" s="57"/>
      <c r="G582" s="57"/>
      <c r="H582" s="57"/>
    </row>
    <row r="583" customFormat="false" ht="19.5" hidden="false" customHeight="true" outlineLevel="0" collapsed="false">
      <c r="A583" s="59" t="s">
        <v>87</v>
      </c>
      <c r="B583" s="59" t="s">
        <v>42</v>
      </c>
      <c r="C583" s="59" t="s">
        <v>57</v>
      </c>
      <c r="D583" s="59" t="s">
        <v>44</v>
      </c>
      <c r="E583" s="59" t="s">
        <v>45</v>
      </c>
      <c r="F583" s="57"/>
      <c r="G583" s="57"/>
      <c r="H583" s="57"/>
    </row>
    <row r="584" customFormat="false" ht="19.5" hidden="false" customHeight="true" outlineLevel="0" collapsed="false">
      <c r="A584" s="46" t="s">
        <v>58</v>
      </c>
      <c r="B584" s="46" t="s">
        <v>58</v>
      </c>
      <c r="C584" s="46" t="s">
        <v>59</v>
      </c>
      <c r="D584" s="47" t="n">
        <v>123</v>
      </c>
      <c r="E584" s="48" t="n">
        <v>800</v>
      </c>
      <c r="F584" s="57"/>
      <c r="G584" s="57"/>
    </row>
    <row r="585" customFormat="false" ht="19.5" hidden="false" customHeight="true" outlineLevel="0" collapsed="false">
      <c r="A585" s="81" t="n">
        <f aca="false">$A$581</f>
        <v>0</v>
      </c>
      <c r="B585" s="85" t="n">
        <f aca="false">$B$581</f>
        <v>0</v>
      </c>
      <c r="C585" s="82"/>
      <c r="D585" s="83"/>
      <c r="E585" s="63"/>
      <c r="F585" s="84"/>
      <c r="G585" s="57"/>
    </row>
    <row r="586" customFormat="false" ht="19.5" hidden="false" customHeight="true" outlineLevel="0" collapsed="false">
      <c r="A586" s="56" t="s">
        <v>90</v>
      </c>
      <c r="B586" s="56"/>
      <c r="C586" s="56"/>
      <c r="D586" s="56"/>
      <c r="E586" s="56"/>
      <c r="F586" s="64"/>
      <c r="G586" s="57"/>
      <c r="H586" s="57"/>
    </row>
    <row r="587" customFormat="false" ht="19.5" hidden="false" customHeight="true" outlineLevel="0" collapsed="false">
      <c r="A587" s="46" t="s">
        <v>58</v>
      </c>
      <c r="B587" s="46" t="s">
        <v>58</v>
      </c>
      <c r="C587" s="46" t="s">
        <v>61</v>
      </c>
      <c r="D587" s="47" t="n">
        <v>456</v>
      </c>
      <c r="E587" s="48" t="n">
        <v>200</v>
      </c>
      <c r="F587" s="64"/>
      <c r="G587" s="64"/>
      <c r="H587" s="64"/>
    </row>
    <row r="588" customFormat="false" ht="19.5" hidden="false" customHeight="true" outlineLevel="0" collapsed="false">
      <c r="A588" s="81" t="n">
        <f aca="false">$A$581</f>
        <v>0</v>
      </c>
      <c r="B588" s="81" t="n">
        <f aca="false">$B$581</f>
        <v>0</v>
      </c>
      <c r="C588" s="54"/>
      <c r="D588" s="54"/>
      <c r="E588" s="63"/>
      <c r="F588" s="64"/>
      <c r="G588" s="64"/>
      <c r="H588" s="64"/>
    </row>
    <row r="589" customFormat="false" ht="19.5" hidden="false" customHeight="true" outlineLevel="0" collapsed="false">
      <c r="A589" s="81" t="n">
        <f aca="false">$A$581</f>
        <v>0</v>
      </c>
      <c r="B589" s="81" t="n">
        <f aca="false">$B$581</f>
        <v>0</v>
      </c>
      <c r="C589" s="54"/>
      <c r="D589" s="54"/>
      <c r="E589" s="63"/>
      <c r="F589" s="64"/>
      <c r="G589" s="64"/>
      <c r="H589" s="64"/>
    </row>
    <row r="590" customFormat="false" ht="19.5" hidden="false" customHeight="true" outlineLevel="0" collapsed="false">
      <c r="A590" s="81" t="n">
        <f aca="false">$A$581</f>
        <v>0</v>
      </c>
      <c r="B590" s="81" t="n">
        <f aca="false">$B$581</f>
        <v>0</v>
      </c>
      <c r="C590" s="54"/>
      <c r="D590" s="54"/>
      <c r="E590" s="63"/>
      <c r="F590" s="64"/>
      <c r="G590" s="64"/>
      <c r="H590" s="64"/>
    </row>
    <row r="591" customFormat="false" ht="19.5" hidden="false" customHeight="true" outlineLevel="0" collapsed="false">
      <c r="A591" s="81" t="n">
        <f aca="false">$A$581</f>
        <v>0</v>
      </c>
      <c r="B591" s="81" t="n">
        <f aca="false">$B$581</f>
        <v>0</v>
      </c>
      <c r="C591" s="54"/>
      <c r="D591" s="54"/>
      <c r="E591" s="63"/>
      <c r="F591" s="64"/>
      <c r="G591" s="64"/>
      <c r="H591" s="64"/>
    </row>
    <row r="592" customFormat="false" ht="19.5" hidden="false" customHeight="true" outlineLevel="0" collapsed="false">
      <c r="A592" s="81" t="n">
        <f aca="false">$A$581</f>
        <v>0</v>
      </c>
      <c r="B592" s="81" t="n">
        <f aca="false">$B$581</f>
        <v>0</v>
      </c>
      <c r="C592" s="71"/>
      <c r="D592" s="54"/>
      <c r="E592" s="63"/>
      <c r="F592" s="64"/>
      <c r="G592" s="64"/>
      <c r="H592" s="64"/>
    </row>
    <row r="593" customFormat="false" ht="19.5" hidden="false" customHeight="true" outlineLevel="0" collapsed="false">
      <c r="A593" s="81" t="n">
        <f aca="false">$A$581</f>
        <v>0</v>
      </c>
      <c r="B593" s="81" t="n">
        <f aca="false">$B$581</f>
        <v>0</v>
      </c>
      <c r="C593" s="54"/>
      <c r="D593" s="54"/>
      <c r="E593" s="63"/>
      <c r="F593" s="64"/>
      <c r="G593" s="64"/>
      <c r="H593" s="64"/>
    </row>
    <row r="594" customFormat="false" ht="19.5" hidden="false" customHeight="true" outlineLevel="0" collapsed="false">
      <c r="A594" s="81" t="n">
        <f aca="false">$A$581</f>
        <v>0</v>
      </c>
      <c r="B594" s="81" t="n">
        <f aca="false">$B$581</f>
        <v>0</v>
      </c>
      <c r="C594" s="54"/>
      <c r="D594" s="54"/>
      <c r="E594" s="63"/>
      <c r="F594" s="64"/>
      <c r="G594" s="64"/>
      <c r="H594" s="64"/>
    </row>
    <row r="595" customFormat="false" ht="19.5" hidden="false" customHeight="true" outlineLevel="0" collapsed="false">
      <c r="A595" s="81" t="n">
        <f aca="false">$A$581</f>
        <v>0</v>
      </c>
      <c r="B595" s="81" t="n">
        <f aca="false">$B$581</f>
        <v>0</v>
      </c>
      <c r="C595" s="54"/>
      <c r="D595" s="54"/>
      <c r="E595" s="63"/>
      <c r="F595" s="64"/>
      <c r="G595" s="64"/>
      <c r="H595" s="64"/>
    </row>
    <row r="596" customFormat="false" ht="19.5" hidden="false" customHeight="true" outlineLevel="0" collapsed="false">
      <c r="A596" s="81" t="n">
        <f aca="false">$A$581</f>
        <v>0</v>
      </c>
      <c r="B596" s="81" t="n">
        <f aca="false">$B$581</f>
        <v>0</v>
      </c>
      <c r="C596" s="54"/>
      <c r="D596" s="54"/>
      <c r="E596" s="63"/>
      <c r="F596" s="64"/>
      <c r="G596" s="64"/>
      <c r="H596" s="64"/>
    </row>
    <row r="597" customFormat="false" ht="19.5" hidden="false" customHeight="true" outlineLevel="0" collapsed="false">
      <c r="A597" s="70" t="n">
        <f aca="false">$A$581</f>
        <v>0</v>
      </c>
      <c r="B597" s="70" t="n">
        <f aca="false">$B$581</f>
        <v>0</v>
      </c>
      <c r="C597" s="54"/>
      <c r="D597" s="54"/>
      <c r="E597" s="63"/>
      <c r="G597" s="64"/>
      <c r="H597" s="64"/>
    </row>
    <row r="599" customFormat="false" ht="19.5" hidden="false" customHeight="true" outlineLevel="0" collapsed="false">
      <c r="A599" s="42" t="s">
        <v>117</v>
      </c>
      <c r="B599" s="42"/>
      <c r="C599" s="42"/>
      <c r="D599" s="42"/>
      <c r="E599" s="42"/>
      <c r="F599" s="42"/>
      <c r="G599" s="42"/>
      <c r="H599" s="42"/>
      <c r="I599" s="42"/>
    </row>
    <row r="600" customFormat="false" ht="19.5" hidden="false" customHeight="true" outlineLevel="0" collapsed="false">
      <c r="A600" s="79" t="s">
        <v>86</v>
      </c>
      <c r="B600" s="79"/>
      <c r="C600" s="79"/>
      <c r="D600" s="79"/>
      <c r="E600" s="79"/>
      <c r="F600" s="79"/>
      <c r="G600" s="79"/>
      <c r="H600" s="79"/>
      <c r="I600" s="79"/>
    </row>
    <row r="601" customFormat="false" ht="19.5" hidden="false" customHeight="true" outlineLevel="0" collapsed="false">
      <c r="A601" s="44" t="s">
        <v>87</v>
      </c>
      <c r="B601" s="44" t="s">
        <v>42</v>
      </c>
      <c r="C601" s="44" t="s">
        <v>43</v>
      </c>
      <c r="D601" s="44" t="s">
        <v>44</v>
      </c>
      <c r="E601" s="44" t="s">
        <v>45</v>
      </c>
      <c r="F601" s="44" t="s">
        <v>46</v>
      </c>
      <c r="G601" s="44" t="s">
        <v>47</v>
      </c>
      <c r="H601" s="44" t="s">
        <v>48</v>
      </c>
      <c r="I601" s="44" t="s">
        <v>49</v>
      </c>
    </row>
    <row r="602" customFormat="false" ht="19.5" hidden="false" customHeight="true" outlineLevel="0" collapsed="false">
      <c r="A602" s="46" t="s">
        <v>88</v>
      </c>
      <c r="B602" s="46" t="s">
        <v>50</v>
      </c>
      <c r="C602" s="47" t="s">
        <v>51</v>
      </c>
      <c r="D602" s="47" t="n">
        <v>123456</v>
      </c>
      <c r="E602" s="48" t="n">
        <v>1000</v>
      </c>
      <c r="F602" s="49" t="s">
        <v>52</v>
      </c>
      <c r="G602" s="49" t="s">
        <v>53</v>
      </c>
      <c r="H602" s="49" t="s">
        <v>54</v>
      </c>
      <c r="I602" s="49" t="n">
        <v>6</v>
      </c>
    </row>
    <row r="603" customFormat="false" ht="19.5" hidden="false" customHeight="true" outlineLevel="0" collapsed="false">
      <c r="A603" s="52"/>
      <c r="B603" s="52"/>
      <c r="C603" s="52"/>
      <c r="D603" s="80"/>
      <c r="E603" s="53" t="n">
        <f aca="false">SUM(E607,E610:E619)</f>
        <v>0</v>
      </c>
      <c r="F603" s="54"/>
      <c r="G603" s="54"/>
      <c r="H603" s="54"/>
      <c r="I603" s="55"/>
    </row>
    <row r="604" customFormat="false" ht="19.5" hidden="false" customHeight="true" outlineLevel="0" collapsed="false">
      <c r="A604" s="56" t="s">
        <v>89</v>
      </c>
      <c r="B604" s="56"/>
      <c r="C604" s="56"/>
      <c r="D604" s="56"/>
      <c r="E604" s="56"/>
      <c r="F604" s="57"/>
      <c r="G604" s="57"/>
      <c r="H604" s="57"/>
    </row>
    <row r="605" customFormat="false" ht="19.5" hidden="false" customHeight="true" outlineLevel="0" collapsed="false">
      <c r="A605" s="59" t="s">
        <v>87</v>
      </c>
      <c r="B605" s="59" t="s">
        <v>42</v>
      </c>
      <c r="C605" s="59" t="s">
        <v>57</v>
      </c>
      <c r="D605" s="59" t="s">
        <v>44</v>
      </c>
      <c r="E605" s="59" t="s">
        <v>45</v>
      </c>
      <c r="F605" s="57"/>
      <c r="G605" s="57"/>
      <c r="H605" s="57"/>
    </row>
    <row r="606" customFormat="false" ht="19.5" hidden="false" customHeight="true" outlineLevel="0" collapsed="false">
      <c r="A606" s="46" t="s">
        <v>58</v>
      </c>
      <c r="B606" s="46" t="s">
        <v>58</v>
      </c>
      <c r="C606" s="46" t="s">
        <v>59</v>
      </c>
      <c r="D606" s="47" t="n">
        <v>123</v>
      </c>
      <c r="E606" s="48" t="n">
        <v>800</v>
      </c>
      <c r="F606" s="57"/>
      <c r="G606" s="57"/>
    </row>
    <row r="607" customFormat="false" ht="19.5" hidden="false" customHeight="true" outlineLevel="0" collapsed="false">
      <c r="A607" s="81" t="n">
        <f aca="false">$A$603</f>
        <v>0</v>
      </c>
      <c r="B607" s="85" t="n">
        <f aca="false">$B$603</f>
        <v>0</v>
      </c>
      <c r="C607" s="82"/>
      <c r="D607" s="83"/>
      <c r="E607" s="63"/>
      <c r="F607" s="84"/>
      <c r="G607" s="57"/>
    </row>
    <row r="608" customFormat="false" ht="19.5" hidden="false" customHeight="true" outlineLevel="0" collapsed="false">
      <c r="A608" s="56" t="s">
        <v>90</v>
      </c>
      <c r="B608" s="56"/>
      <c r="C608" s="56"/>
      <c r="D608" s="56"/>
      <c r="E608" s="56"/>
      <c r="F608" s="64"/>
      <c r="G608" s="57"/>
      <c r="H608" s="57"/>
    </row>
    <row r="609" customFormat="false" ht="19.5" hidden="false" customHeight="true" outlineLevel="0" collapsed="false">
      <c r="A609" s="46" t="s">
        <v>58</v>
      </c>
      <c r="B609" s="46" t="s">
        <v>58</v>
      </c>
      <c r="C609" s="46" t="s">
        <v>61</v>
      </c>
      <c r="D609" s="47" t="n">
        <v>456</v>
      </c>
      <c r="E609" s="48" t="n">
        <v>200</v>
      </c>
      <c r="F609" s="64"/>
      <c r="G609" s="64"/>
      <c r="H609" s="64"/>
    </row>
    <row r="610" customFormat="false" ht="19.5" hidden="false" customHeight="true" outlineLevel="0" collapsed="false">
      <c r="A610" s="85" t="n">
        <f aca="false">$A$603</f>
        <v>0</v>
      </c>
      <c r="B610" s="85" t="n">
        <f aca="false">$B$603</f>
        <v>0</v>
      </c>
      <c r="C610" s="54"/>
      <c r="D610" s="54"/>
      <c r="E610" s="63"/>
      <c r="F610" s="64"/>
      <c r="G610" s="64"/>
      <c r="H610" s="64"/>
    </row>
    <row r="611" customFormat="false" ht="19.5" hidden="false" customHeight="true" outlineLevel="0" collapsed="false">
      <c r="A611" s="85" t="n">
        <f aca="false">$A$603</f>
        <v>0</v>
      </c>
      <c r="B611" s="85" t="n">
        <f aca="false">$B$603</f>
        <v>0</v>
      </c>
      <c r="C611" s="54"/>
      <c r="D611" s="54"/>
      <c r="E611" s="63"/>
      <c r="F611" s="64"/>
      <c r="G611" s="64"/>
      <c r="H611" s="64"/>
    </row>
    <row r="612" customFormat="false" ht="19.5" hidden="false" customHeight="true" outlineLevel="0" collapsed="false">
      <c r="A612" s="85" t="n">
        <f aca="false">$A$603</f>
        <v>0</v>
      </c>
      <c r="B612" s="85" t="n">
        <f aca="false">$B$603</f>
        <v>0</v>
      </c>
      <c r="C612" s="54"/>
      <c r="D612" s="54"/>
      <c r="E612" s="63"/>
      <c r="F612" s="64"/>
      <c r="G612" s="64"/>
      <c r="H612" s="64"/>
    </row>
    <row r="613" customFormat="false" ht="19.5" hidden="false" customHeight="true" outlineLevel="0" collapsed="false">
      <c r="A613" s="85" t="n">
        <f aca="false">$A$603</f>
        <v>0</v>
      </c>
      <c r="B613" s="85" t="n">
        <f aca="false">$B$603</f>
        <v>0</v>
      </c>
      <c r="C613" s="54"/>
      <c r="D613" s="54"/>
      <c r="E613" s="63"/>
      <c r="F613" s="64"/>
      <c r="G613" s="64"/>
      <c r="H613" s="64"/>
    </row>
    <row r="614" customFormat="false" ht="19.5" hidden="false" customHeight="true" outlineLevel="0" collapsed="false">
      <c r="A614" s="85" t="n">
        <f aca="false">$A$603</f>
        <v>0</v>
      </c>
      <c r="B614" s="85" t="n">
        <f aca="false">$B$603</f>
        <v>0</v>
      </c>
      <c r="C614" s="71"/>
      <c r="D614" s="54"/>
      <c r="E614" s="63"/>
      <c r="F614" s="64"/>
      <c r="G614" s="64"/>
      <c r="H614" s="64"/>
    </row>
    <row r="615" customFormat="false" ht="19.5" hidden="false" customHeight="true" outlineLevel="0" collapsed="false">
      <c r="A615" s="85" t="n">
        <f aca="false">$A$603</f>
        <v>0</v>
      </c>
      <c r="B615" s="85" t="n">
        <f aca="false">$B$603</f>
        <v>0</v>
      </c>
      <c r="C615" s="54"/>
      <c r="D615" s="54"/>
      <c r="E615" s="63"/>
      <c r="F615" s="64"/>
      <c r="G615" s="64"/>
      <c r="H615" s="64"/>
    </row>
    <row r="616" customFormat="false" ht="19.5" hidden="false" customHeight="true" outlineLevel="0" collapsed="false">
      <c r="A616" s="85" t="n">
        <f aca="false">$A$603</f>
        <v>0</v>
      </c>
      <c r="B616" s="85" t="n">
        <f aca="false">$B$603</f>
        <v>0</v>
      </c>
      <c r="C616" s="54"/>
      <c r="D616" s="54"/>
      <c r="E616" s="63"/>
      <c r="F616" s="64"/>
      <c r="G616" s="64"/>
      <c r="H616" s="64"/>
    </row>
    <row r="617" customFormat="false" ht="19.5" hidden="false" customHeight="true" outlineLevel="0" collapsed="false">
      <c r="A617" s="85" t="n">
        <f aca="false">$A$603</f>
        <v>0</v>
      </c>
      <c r="B617" s="85" t="n">
        <f aca="false">$B$603</f>
        <v>0</v>
      </c>
      <c r="C617" s="54"/>
      <c r="D617" s="54"/>
      <c r="E617" s="63"/>
      <c r="F617" s="64"/>
      <c r="G617" s="64"/>
      <c r="H617" s="64"/>
    </row>
    <row r="618" customFormat="false" ht="19.5" hidden="false" customHeight="true" outlineLevel="0" collapsed="false">
      <c r="A618" s="85" t="n">
        <f aca="false">$A$603</f>
        <v>0</v>
      </c>
      <c r="B618" s="85" t="n">
        <f aca="false">$B$603</f>
        <v>0</v>
      </c>
      <c r="C618" s="54"/>
      <c r="D618" s="54"/>
      <c r="E618" s="63"/>
      <c r="F618" s="64"/>
      <c r="G618" s="64"/>
      <c r="H618" s="64"/>
    </row>
    <row r="619" customFormat="false" ht="19.5" hidden="false" customHeight="true" outlineLevel="0" collapsed="false">
      <c r="A619" s="85" t="n">
        <f aca="false">$A$603</f>
        <v>0</v>
      </c>
      <c r="B619" s="85" t="n">
        <f aca="false">$B$603</f>
        <v>0</v>
      </c>
      <c r="C619" s="54"/>
      <c r="D619" s="54"/>
      <c r="E619" s="63"/>
      <c r="G619" s="64"/>
      <c r="H619" s="64"/>
    </row>
    <row r="621" customFormat="false" ht="19.5" hidden="false" customHeight="true" outlineLevel="0" collapsed="false">
      <c r="A621" s="42" t="s">
        <v>118</v>
      </c>
      <c r="B621" s="42"/>
      <c r="C621" s="42"/>
      <c r="D621" s="42"/>
      <c r="E621" s="42"/>
      <c r="F621" s="42"/>
      <c r="G621" s="42"/>
      <c r="H621" s="42"/>
      <c r="I621" s="42"/>
    </row>
    <row r="622" customFormat="false" ht="19.5" hidden="false" customHeight="true" outlineLevel="0" collapsed="false">
      <c r="A622" s="79" t="s">
        <v>86</v>
      </c>
      <c r="B622" s="79"/>
      <c r="C622" s="79"/>
      <c r="D622" s="79"/>
      <c r="E622" s="79"/>
      <c r="F622" s="79"/>
      <c r="G622" s="79"/>
      <c r="H622" s="79"/>
      <c r="I622" s="79"/>
    </row>
    <row r="623" customFormat="false" ht="19.5" hidden="false" customHeight="true" outlineLevel="0" collapsed="false">
      <c r="A623" s="44" t="s">
        <v>87</v>
      </c>
      <c r="B623" s="44" t="s">
        <v>42</v>
      </c>
      <c r="C623" s="44" t="s">
        <v>43</v>
      </c>
      <c r="D623" s="44" t="s">
        <v>44</v>
      </c>
      <c r="E623" s="44" t="s">
        <v>45</v>
      </c>
      <c r="F623" s="44" t="s">
        <v>46</v>
      </c>
      <c r="G623" s="44" t="s">
        <v>47</v>
      </c>
      <c r="H623" s="44" t="s">
        <v>48</v>
      </c>
      <c r="I623" s="44" t="s">
        <v>49</v>
      </c>
    </row>
    <row r="624" customFormat="false" ht="19.5" hidden="false" customHeight="true" outlineLevel="0" collapsed="false">
      <c r="A624" s="46" t="s">
        <v>88</v>
      </c>
      <c r="B624" s="46" t="s">
        <v>50</v>
      </c>
      <c r="C624" s="47" t="s">
        <v>51</v>
      </c>
      <c r="D624" s="47" t="n">
        <v>123456</v>
      </c>
      <c r="E624" s="48" t="n">
        <v>1000</v>
      </c>
      <c r="F624" s="49" t="s">
        <v>52</v>
      </c>
      <c r="G624" s="49" t="s">
        <v>53</v>
      </c>
      <c r="H624" s="49" t="s">
        <v>54</v>
      </c>
      <c r="I624" s="49" t="n">
        <v>6</v>
      </c>
    </row>
    <row r="625" customFormat="false" ht="19.5" hidden="false" customHeight="true" outlineLevel="0" collapsed="false">
      <c r="A625" s="52"/>
      <c r="B625" s="52"/>
      <c r="C625" s="52"/>
      <c r="D625" s="80"/>
      <c r="E625" s="53" t="n">
        <f aca="false">SUM(E629,E632:E641)</f>
        <v>0</v>
      </c>
      <c r="F625" s="54"/>
      <c r="G625" s="54"/>
      <c r="H625" s="54"/>
      <c r="I625" s="55"/>
    </row>
    <row r="626" customFormat="false" ht="19.5" hidden="false" customHeight="true" outlineLevel="0" collapsed="false">
      <c r="A626" s="56" t="s">
        <v>89</v>
      </c>
      <c r="B626" s="56"/>
      <c r="C626" s="56"/>
      <c r="D626" s="56"/>
      <c r="E626" s="56"/>
      <c r="F626" s="57"/>
      <c r="G626" s="57"/>
      <c r="H626" s="57"/>
    </row>
    <row r="627" customFormat="false" ht="19.5" hidden="false" customHeight="true" outlineLevel="0" collapsed="false">
      <c r="A627" s="59" t="s">
        <v>87</v>
      </c>
      <c r="B627" s="59" t="s">
        <v>42</v>
      </c>
      <c r="C627" s="59" t="s">
        <v>57</v>
      </c>
      <c r="D627" s="59" t="s">
        <v>44</v>
      </c>
      <c r="E627" s="59" t="s">
        <v>45</v>
      </c>
      <c r="F627" s="57"/>
      <c r="G627" s="57"/>
      <c r="H627" s="57"/>
    </row>
    <row r="628" customFormat="false" ht="19.5" hidden="false" customHeight="true" outlineLevel="0" collapsed="false">
      <c r="A628" s="46" t="s">
        <v>58</v>
      </c>
      <c r="B628" s="46" t="s">
        <v>58</v>
      </c>
      <c r="C628" s="46" t="s">
        <v>59</v>
      </c>
      <c r="D628" s="47" t="n">
        <v>123</v>
      </c>
      <c r="E628" s="48" t="n">
        <v>800</v>
      </c>
      <c r="F628" s="57"/>
      <c r="G628" s="57"/>
    </row>
    <row r="629" customFormat="false" ht="19.5" hidden="false" customHeight="true" outlineLevel="0" collapsed="false">
      <c r="A629" s="81" t="n">
        <f aca="false">$A$625</f>
        <v>0</v>
      </c>
      <c r="B629" s="85" t="n">
        <f aca="false">$B$625</f>
        <v>0</v>
      </c>
      <c r="C629" s="82"/>
      <c r="D629" s="83"/>
      <c r="E629" s="63"/>
      <c r="F629" s="84"/>
      <c r="G629" s="57"/>
    </row>
    <row r="630" customFormat="false" ht="19.5" hidden="false" customHeight="true" outlineLevel="0" collapsed="false">
      <c r="A630" s="56" t="s">
        <v>90</v>
      </c>
      <c r="B630" s="56"/>
      <c r="C630" s="56"/>
      <c r="D630" s="56"/>
      <c r="E630" s="56"/>
      <c r="F630" s="64"/>
      <c r="G630" s="57"/>
      <c r="H630" s="57"/>
    </row>
    <row r="631" customFormat="false" ht="19.5" hidden="false" customHeight="true" outlineLevel="0" collapsed="false">
      <c r="A631" s="46" t="s">
        <v>58</v>
      </c>
      <c r="B631" s="46" t="s">
        <v>58</v>
      </c>
      <c r="C631" s="46" t="s">
        <v>61</v>
      </c>
      <c r="D631" s="47" t="n">
        <v>456</v>
      </c>
      <c r="E631" s="48" t="n">
        <v>200</v>
      </c>
      <c r="F631" s="64"/>
      <c r="G631" s="64"/>
      <c r="H631" s="64"/>
    </row>
    <row r="632" customFormat="false" ht="19.5" hidden="false" customHeight="true" outlineLevel="0" collapsed="false">
      <c r="A632" s="85" t="n">
        <f aca="false">$A$625</f>
        <v>0</v>
      </c>
      <c r="B632" s="85" t="n">
        <f aca="false">$B$625</f>
        <v>0</v>
      </c>
      <c r="C632" s="54"/>
      <c r="D632" s="54"/>
      <c r="E632" s="63"/>
      <c r="F632" s="64"/>
      <c r="G632" s="64"/>
      <c r="H632" s="64"/>
    </row>
    <row r="633" customFormat="false" ht="19.5" hidden="false" customHeight="true" outlineLevel="0" collapsed="false">
      <c r="A633" s="85" t="n">
        <f aca="false">$A$625</f>
        <v>0</v>
      </c>
      <c r="B633" s="85" t="n">
        <f aca="false">$B$625</f>
        <v>0</v>
      </c>
      <c r="C633" s="54"/>
      <c r="D633" s="54"/>
      <c r="E633" s="63"/>
      <c r="F633" s="64"/>
      <c r="G633" s="64"/>
      <c r="H633" s="64"/>
    </row>
    <row r="634" customFormat="false" ht="19.5" hidden="false" customHeight="true" outlineLevel="0" collapsed="false">
      <c r="A634" s="85" t="n">
        <f aca="false">$A$625</f>
        <v>0</v>
      </c>
      <c r="B634" s="85" t="n">
        <f aca="false">$B$625</f>
        <v>0</v>
      </c>
      <c r="C634" s="54"/>
      <c r="D634" s="54"/>
      <c r="E634" s="63"/>
      <c r="F634" s="64"/>
      <c r="G634" s="64"/>
      <c r="H634" s="64"/>
    </row>
    <row r="635" customFormat="false" ht="19.5" hidden="false" customHeight="true" outlineLevel="0" collapsed="false">
      <c r="A635" s="85" t="n">
        <f aca="false">$A$625</f>
        <v>0</v>
      </c>
      <c r="B635" s="85" t="n">
        <f aca="false">$B$625</f>
        <v>0</v>
      </c>
      <c r="C635" s="54"/>
      <c r="D635" s="54"/>
      <c r="E635" s="63"/>
      <c r="F635" s="64"/>
      <c r="G635" s="64"/>
      <c r="H635" s="64"/>
    </row>
    <row r="636" customFormat="false" ht="19.5" hidden="false" customHeight="true" outlineLevel="0" collapsed="false">
      <c r="A636" s="85" t="n">
        <f aca="false">$A$625</f>
        <v>0</v>
      </c>
      <c r="B636" s="85" t="n">
        <f aca="false">$B$625</f>
        <v>0</v>
      </c>
      <c r="C636" s="71"/>
      <c r="D636" s="54"/>
      <c r="E636" s="63"/>
      <c r="F636" s="64"/>
      <c r="G636" s="64"/>
      <c r="H636" s="64"/>
    </row>
    <row r="637" customFormat="false" ht="19.5" hidden="false" customHeight="true" outlineLevel="0" collapsed="false">
      <c r="A637" s="85" t="n">
        <f aca="false">$A$625</f>
        <v>0</v>
      </c>
      <c r="B637" s="85" t="n">
        <f aca="false">$B$625</f>
        <v>0</v>
      </c>
      <c r="C637" s="54"/>
      <c r="D637" s="54"/>
      <c r="E637" s="63"/>
      <c r="F637" s="64"/>
      <c r="G637" s="64"/>
      <c r="H637" s="64"/>
    </row>
    <row r="638" customFormat="false" ht="19.5" hidden="false" customHeight="true" outlineLevel="0" collapsed="false">
      <c r="A638" s="85" t="n">
        <f aca="false">$A$625</f>
        <v>0</v>
      </c>
      <c r="B638" s="85" t="n">
        <f aca="false">$B$625</f>
        <v>0</v>
      </c>
      <c r="C638" s="54"/>
      <c r="D638" s="54"/>
      <c r="E638" s="63"/>
      <c r="F638" s="64"/>
      <c r="G638" s="64"/>
      <c r="H638" s="64"/>
    </row>
    <row r="639" customFormat="false" ht="19.5" hidden="false" customHeight="true" outlineLevel="0" collapsed="false">
      <c r="A639" s="85" t="n">
        <f aca="false">$A$625</f>
        <v>0</v>
      </c>
      <c r="B639" s="85" t="n">
        <f aca="false">$B$625</f>
        <v>0</v>
      </c>
      <c r="C639" s="54"/>
      <c r="D639" s="54"/>
      <c r="E639" s="63"/>
      <c r="F639" s="64"/>
      <c r="G639" s="64"/>
      <c r="H639" s="64"/>
    </row>
    <row r="640" customFormat="false" ht="19.5" hidden="false" customHeight="true" outlineLevel="0" collapsed="false">
      <c r="A640" s="85" t="n">
        <f aca="false">$A$625</f>
        <v>0</v>
      </c>
      <c r="B640" s="85" t="n">
        <f aca="false">$B$625</f>
        <v>0</v>
      </c>
      <c r="C640" s="54"/>
      <c r="D640" s="54"/>
      <c r="E640" s="63"/>
      <c r="F640" s="64"/>
      <c r="G640" s="64"/>
      <c r="H640" s="64"/>
    </row>
    <row r="641" customFormat="false" ht="19.5" hidden="false" customHeight="true" outlineLevel="0" collapsed="false">
      <c r="A641" s="85" t="n">
        <f aca="false">$A$625</f>
        <v>0</v>
      </c>
      <c r="B641" s="85" t="n">
        <f aca="false">$B$625</f>
        <v>0</v>
      </c>
      <c r="C641" s="54"/>
      <c r="D641" s="54"/>
      <c r="E641" s="63"/>
      <c r="G641" s="64"/>
      <c r="H641" s="64"/>
    </row>
    <row r="643" customFormat="false" ht="19.5" hidden="false" customHeight="true" outlineLevel="0" collapsed="false">
      <c r="A643" s="42" t="s">
        <v>119</v>
      </c>
      <c r="B643" s="42"/>
      <c r="C643" s="42"/>
      <c r="D643" s="42"/>
      <c r="E643" s="42"/>
      <c r="F643" s="42"/>
      <c r="G643" s="42"/>
      <c r="H643" s="42"/>
      <c r="I643" s="42"/>
    </row>
    <row r="644" customFormat="false" ht="19.5" hidden="false" customHeight="true" outlineLevel="0" collapsed="false">
      <c r="A644" s="79" t="s">
        <v>86</v>
      </c>
      <c r="B644" s="79"/>
      <c r="C644" s="79"/>
      <c r="D644" s="79"/>
      <c r="E644" s="79"/>
      <c r="F644" s="79"/>
      <c r="G644" s="79"/>
      <c r="H644" s="79"/>
      <c r="I644" s="79"/>
    </row>
    <row r="645" customFormat="false" ht="19.5" hidden="false" customHeight="true" outlineLevel="0" collapsed="false">
      <c r="A645" s="44" t="s">
        <v>87</v>
      </c>
      <c r="B645" s="44" t="s">
        <v>42</v>
      </c>
      <c r="C645" s="44" t="s">
        <v>43</v>
      </c>
      <c r="D645" s="44" t="s">
        <v>44</v>
      </c>
      <c r="E645" s="44" t="s">
        <v>45</v>
      </c>
      <c r="F645" s="44" t="s">
        <v>46</v>
      </c>
      <c r="G645" s="44" t="s">
        <v>47</v>
      </c>
      <c r="H645" s="44" t="s">
        <v>48</v>
      </c>
      <c r="I645" s="44" t="s">
        <v>49</v>
      </c>
    </row>
    <row r="646" customFormat="false" ht="19.5" hidden="false" customHeight="true" outlineLevel="0" collapsed="false">
      <c r="A646" s="46" t="s">
        <v>88</v>
      </c>
      <c r="B646" s="46" t="s">
        <v>50</v>
      </c>
      <c r="C646" s="47" t="s">
        <v>51</v>
      </c>
      <c r="D646" s="47" t="n">
        <v>123456</v>
      </c>
      <c r="E646" s="48" t="n">
        <v>1000</v>
      </c>
      <c r="F646" s="49" t="s">
        <v>52</v>
      </c>
      <c r="G646" s="49" t="s">
        <v>53</v>
      </c>
      <c r="H646" s="49" t="s">
        <v>54</v>
      </c>
      <c r="I646" s="49" t="n">
        <v>6</v>
      </c>
    </row>
    <row r="647" customFormat="false" ht="19.5" hidden="false" customHeight="true" outlineLevel="0" collapsed="false">
      <c r="A647" s="52"/>
      <c r="B647" s="52"/>
      <c r="C647" s="52"/>
      <c r="D647" s="80"/>
      <c r="E647" s="53" t="n">
        <f aca="false">SUM(E651,E654:E663)</f>
        <v>0</v>
      </c>
      <c r="F647" s="54"/>
      <c r="G647" s="54"/>
      <c r="H647" s="54"/>
      <c r="I647" s="55"/>
    </row>
    <row r="648" customFormat="false" ht="19.5" hidden="false" customHeight="true" outlineLevel="0" collapsed="false">
      <c r="A648" s="56" t="s">
        <v>89</v>
      </c>
      <c r="B648" s="56"/>
      <c r="C648" s="56"/>
      <c r="D648" s="56"/>
      <c r="E648" s="56"/>
      <c r="F648" s="57"/>
      <c r="G648" s="57"/>
      <c r="H648" s="57"/>
    </row>
    <row r="649" customFormat="false" ht="19.5" hidden="false" customHeight="true" outlineLevel="0" collapsed="false">
      <c r="A649" s="59" t="s">
        <v>87</v>
      </c>
      <c r="B649" s="59" t="s">
        <v>42</v>
      </c>
      <c r="C649" s="59" t="s">
        <v>57</v>
      </c>
      <c r="D649" s="59" t="s">
        <v>44</v>
      </c>
      <c r="E649" s="59" t="s">
        <v>45</v>
      </c>
      <c r="F649" s="57"/>
      <c r="G649" s="57"/>
      <c r="H649" s="57"/>
    </row>
    <row r="650" customFormat="false" ht="19.5" hidden="false" customHeight="true" outlineLevel="0" collapsed="false">
      <c r="A650" s="46" t="s">
        <v>58</v>
      </c>
      <c r="B650" s="46" t="s">
        <v>58</v>
      </c>
      <c r="C650" s="46" t="s">
        <v>59</v>
      </c>
      <c r="D650" s="47" t="n">
        <v>123</v>
      </c>
      <c r="E650" s="48" t="n">
        <v>800</v>
      </c>
      <c r="F650" s="57"/>
      <c r="G650" s="57"/>
    </row>
    <row r="651" customFormat="false" ht="19.5" hidden="false" customHeight="true" outlineLevel="0" collapsed="false">
      <c r="A651" s="81" t="n">
        <f aca="false">$A$647</f>
        <v>0</v>
      </c>
      <c r="B651" s="85" t="n">
        <f aca="false">$B$647</f>
        <v>0</v>
      </c>
      <c r="C651" s="82"/>
      <c r="D651" s="83"/>
      <c r="E651" s="63"/>
      <c r="F651" s="84"/>
      <c r="G651" s="57"/>
    </row>
    <row r="652" customFormat="false" ht="19.5" hidden="false" customHeight="true" outlineLevel="0" collapsed="false">
      <c r="A652" s="56" t="s">
        <v>90</v>
      </c>
      <c r="B652" s="56"/>
      <c r="C652" s="56"/>
      <c r="D652" s="56"/>
      <c r="E652" s="56"/>
      <c r="F652" s="64"/>
      <c r="G652" s="57"/>
      <c r="H652" s="57"/>
    </row>
    <row r="653" customFormat="false" ht="19.5" hidden="false" customHeight="true" outlineLevel="0" collapsed="false">
      <c r="A653" s="46" t="s">
        <v>58</v>
      </c>
      <c r="B653" s="46" t="s">
        <v>58</v>
      </c>
      <c r="C653" s="46" t="s">
        <v>61</v>
      </c>
      <c r="D653" s="47" t="n">
        <v>456</v>
      </c>
      <c r="E653" s="48" t="n">
        <v>200</v>
      </c>
      <c r="F653" s="64"/>
      <c r="G653" s="64"/>
      <c r="H653" s="64"/>
    </row>
    <row r="654" customFormat="false" ht="19.5" hidden="false" customHeight="true" outlineLevel="0" collapsed="false">
      <c r="A654" s="85" t="n">
        <f aca="false">$A$647</f>
        <v>0</v>
      </c>
      <c r="B654" s="85" t="n">
        <f aca="false">$B$647</f>
        <v>0</v>
      </c>
      <c r="C654" s="54"/>
      <c r="D654" s="54"/>
      <c r="E654" s="63"/>
      <c r="F654" s="64"/>
      <c r="G654" s="64"/>
      <c r="H654" s="64"/>
    </row>
    <row r="655" customFormat="false" ht="19.5" hidden="false" customHeight="true" outlineLevel="0" collapsed="false">
      <c r="A655" s="85" t="n">
        <f aca="false">$A$647</f>
        <v>0</v>
      </c>
      <c r="B655" s="85" t="n">
        <f aca="false">$B$647</f>
        <v>0</v>
      </c>
      <c r="C655" s="54"/>
      <c r="D655" s="54"/>
      <c r="E655" s="63"/>
      <c r="F655" s="64"/>
      <c r="G655" s="64"/>
      <c r="H655" s="64"/>
    </row>
    <row r="656" customFormat="false" ht="19.5" hidden="false" customHeight="true" outlineLevel="0" collapsed="false">
      <c r="A656" s="85" t="n">
        <f aca="false">$A$647</f>
        <v>0</v>
      </c>
      <c r="B656" s="85" t="n">
        <f aca="false">$B$647</f>
        <v>0</v>
      </c>
      <c r="C656" s="54"/>
      <c r="D656" s="54"/>
      <c r="E656" s="63"/>
      <c r="F656" s="64"/>
      <c r="G656" s="64"/>
      <c r="H656" s="64"/>
    </row>
    <row r="657" customFormat="false" ht="19.5" hidden="false" customHeight="true" outlineLevel="0" collapsed="false">
      <c r="A657" s="85" t="n">
        <f aca="false">$A$647</f>
        <v>0</v>
      </c>
      <c r="B657" s="85" t="n">
        <f aca="false">$B$647</f>
        <v>0</v>
      </c>
      <c r="C657" s="54"/>
      <c r="D657" s="54"/>
      <c r="E657" s="63"/>
      <c r="F657" s="64"/>
      <c r="G657" s="64"/>
      <c r="H657" s="64"/>
    </row>
    <row r="658" customFormat="false" ht="19.5" hidden="false" customHeight="true" outlineLevel="0" collapsed="false">
      <c r="A658" s="85" t="n">
        <f aca="false">$A$647</f>
        <v>0</v>
      </c>
      <c r="B658" s="85" t="n">
        <f aca="false">$B$647</f>
        <v>0</v>
      </c>
      <c r="C658" s="71"/>
      <c r="D658" s="54"/>
      <c r="E658" s="63"/>
      <c r="F658" s="64"/>
      <c r="G658" s="64"/>
      <c r="H658" s="64"/>
    </row>
    <row r="659" customFormat="false" ht="19.5" hidden="false" customHeight="true" outlineLevel="0" collapsed="false">
      <c r="A659" s="85" t="n">
        <f aca="false">$A$647</f>
        <v>0</v>
      </c>
      <c r="B659" s="85" t="n">
        <f aca="false">$B$647</f>
        <v>0</v>
      </c>
      <c r="C659" s="54"/>
      <c r="D659" s="54"/>
      <c r="E659" s="63"/>
      <c r="F659" s="64"/>
      <c r="G659" s="64"/>
      <c r="H659" s="64"/>
    </row>
    <row r="660" customFormat="false" ht="19.5" hidden="false" customHeight="true" outlineLevel="0" collapsed="false">
      <c r="A660" s="85" t="n">
        <f aca="false">$A$647</f>
        <v>0</v>
      </c>
      <c r="B660" s="85" t="n">
        <f aca="false">$B$647</f>
        <v>0</v>
      </c>
      <c r="C660" s="54"/>
      <c r="D660" s="54"/>
      <c r="E660" s="63"/>
      <c r="F660" s="64"/>
      <c r="G660" s="64"/>
      <c r="H660" s="64"/>
    </row>
    <row r="661" customFormat="false" ht="19.5" hidden="false" customHeight="true" outlineLevel="0" collapsed="false">
      <c r="A661" s="85" t="n">
        <f aca="false">$A$647</f>
        <v>0</v>
      </c>
      <c r="B661" s="85" t="n">
        <f aca="false">$B$647</f>
        <v>0</v>
      </c>
      <c r="C661" s="54"/>
      <c r="D661" s="54"/>
      <c r="E661" s="63"/>
      <c r="F661" s="64"/>
      <c r="G661" s="64"/>
      <c r="H661" s="64"/>
    </row>
    <row r="662" customFormat="false" ht="19.5" hidden="false" customHeight="true" outlineLevel="0" collapsed="false">
      <c r="A662" s="85" t="n">
        <f aca="false">$A$647</f>
        <v>0</v>
      </c>
      <c r="B662" s="85" t="n">
        <f aca="false">$B$647</f>
        <v>0</v>
      </c>
      <c r="C662" s="54"/>
      <c r="D662" s="54"/>
      <c r="E662" s="63"/>
      <c r="F662" s="64"/>
      <c r="G662" s="64"/>
      <c r="H662" s="64"/>
    </row>
    <row r="663" customFormat="false" ht="19.5" hidden="false" customHeight="true" outlineLevel="0" collapsed="false">
      <c r="A663" s="85" t="n">
        <f aca="false">$A$647</f>
        <v>0</v>
      </c>
      <c r="B663" s="85" t="n">
        <f aca="false">$B$647</f>
        <v>0</v>
      </c>
      <c r="C663" s="54"/>
      <c r="D663" s="54"/>
      <c r="E663" s="63"/>
      <c r="G663" s="64"/>
      <c r="H663" s="64"/>
    </row>
  </sheetData>
  <mergeCells count="125">
    <mergeCell ref="A1:I1"/>
    <mergeCell ref="A2:I2"/>
    <mergeCell ref="A3:I3"/>
    <mergeCell ref="A4:I4"/>
    <mergeCell ref="C5:E5"/>
    <mergeCell ref="F5:I5"/>
    <mergeCell ref="A7:I7"/>
    <mergeCell ref="A11:E11"/>
    <mergeCell ref="A15:E15"/>
    <mergeCell ref="A28:I28"/>
    <mergeCell ref="A29:I29"/>
    <mergeCell ref="A33:E33"/>
    <mergeCell ref="A37:E37"/>
    <mergeCell ref="A50:I50"/>
    <mergeCell ref="A51:I51"/>
    <mergeCell ref="A55:E55"/>
    <mergeCell ref="A59:E59"/>
    <mergeCell ref="A72:I72"/>
    <mergeCell ref="A73:I73"/>
    <mergeCell ref="A77:E77"/>
    <mergeCell ref="A81:E81"/>
    <mergeCell ref="A94:I94"/>
    <mergeCell ref="A95:I95"/>
    <mergeCell ref="A99:E99"/>
    <mergeCell ref="A103:E103"/>
    <mergeCell ref="A116:I116"/>
    <mergeCell ref="A117:I117"/>
    <mergeCell ref="A121:E121"/>
    <mergeCell ref="A125:E125"/>
    <mergeCell ref="A138:I138"/>
    <mergeCell ref="A139:I139"/>
    <mergeCell ref="A143:E143"/>
    <mergeCell ref="A147:E147"/>
    <mergeCell ref="A160:I160"/>
    <mergeCell ref="A161:I161"/>
    <mergeCell ref="A165:E165"/>
    <mergeCell ref="A169:E169"/>
    <mergeCell ref="A182:I182"/>
    <mergeCell ref="A183:I183"/>
    <mergeCell ref="A187:E187"/>
    <mergeCell ref="A191:E191"/>
    <mergeCell ref="A204:I204"/>
    <mergeCell ref="A205:I205"/>
    <mergeCell ref="A209:E209"/>
    <mergeCell ref="A213:E213"/>
    <mergeCell ref="A226:I226"/>
    <mergeCell ref="A227:I227"/>
    <mergeCell ref="A231:E231"/>
    <mergeCell ref="A235:E235"/>
    <mergeCell ref="A248:I248"/>
    <mergeCell ref="A249:I249"/>
    <mergeCell ref="A253:E253"/>
    <mergeCell ref="A257:E257"/>
    <mergeCell ref="A270:I270"/>
    <mergeCell ref="A271:I271"/>
    <mergeCell ref="A275:E275"/>
    <mergeCell ref="A279:E279"/>
    <mergeCell ref="A292:I292"/>
    <mergeCell ref="A293:I293"/>
    <mergeCell ref="A297:E297"/>
    <mergeCell ref="A301:E301"/>
    <mergeCell ref="A314:I314"/>
    <mergeCell ref="A315:I315"/>
    <mergeCell ref="A319:E319"/>
    <mergeCell ref="A323:E323"/>
    <mergeCell ref="A336:I336"/>
    <mergeCell ref="A337:I337"/>
    <mergeCell ref="A341:E341"/>
    <mergeCell ref="A345:E345"/>
    <mergeCell ref="A358:I358"/>
    <mergeCell ref="A359:I359"/>
    <mergeCell ref="A363:E363"/>
    <mergeCell ref="A367:E367"/>
    <mergeCell ref="A380:I380"/>
    <mergeCell ref="A381:I381"/>
    <mergeCell ref="A385:E385"/>
    <mergeCell ref="A389:E389"/>
    <mergeCell ref="A402:I402"/>
    <mergeCell ref="A403:I403"/>
    <mergeCell ref="A407:E407"/>
    <mergeCell ref="A411:E411"/>
    <mergeCell ref="A424:I424"/>
    <mergeCell ref="A425:I425"/>
    <mergeCell ref="A429:E429"/>
    <mergeCell ref="A433:E433"/>
    <mergeCell ref="A445:I445"/>
    <mergeCell ref="A446:I446"/>
    <mergeCell ref="A450:E450"/>
    <mergeCell ref="A454:E454"/>
    <mergeCell ref="A467:I467"/>
    <mergeCell ref="A468:I468"/>
    <mergeCell ref="A472:E472"/>
    <mergeCell ref="A476:E476"/>
    <mergeCell ref="A489:I489"/>
    <mergeCell ref="A490:I490"/>
    <mergeCell ref="A494:E494"/>
    <mergeCell ref="A498:E498"/>
    <mergeCell ref="A511:I511"/>
    <mergeCell ref="A512:I512"/>
    <mergeCell ref="A516:E516"/>
    <mergeCell ref="A520:E520"/>
    <mergeCell ref="A533:I533"/>
    <mergeCell ref="A534:I534"/>
    <mergeCell ref="A538:E538"/>
    <mergeCell ref="A542:E542"/>
    <mergeCell ref="A555:I555"/>
    <mergeCell ref="A556:I556"/>
    <mergeCell ref="A560:E560"/>
    <mergeCell ref="A564:E564"/>
    <mergeCell ref="A577:I577"/>
    <mergeCell ref="A578:I578"/>
    <mergeCell ref="A582:E582"/>
    <mergeCell ref="A586:E586"/>
    <mergeCell ref="A599:I599"/>
    <mergeCell ref="A600:I600"/>
    <mergeCell ref="A604:E604"/>
    <mergeCell ref="A608:E608"/>
    <mergeCell ref="A621:I621"/>
    <mergeCell ref="A622:I622"/>
    <mergeCell ref="A626:E626"/>
    <mergeCell ref="A630:E630"/>
    <mergeCell ref="A643:I643"/>
    <mergeCell ref="A644:I644"/>
    <mergeCell ref="A648:E648"/>
    <mergeCell ref="A652:E652"/>
  </mergeCells>
  <dataValidations count="1">
    <dataValidation allowBlank="true" errorStyle="stop" operator="between" showDropDown="false" showErrorMessage="true" showInputMessage="true" sqref="A10 A32 A54 A76 A98 A120 A142 A164 A186 A208 A230 A252 A274 A296 A318 A340 A362 A384 A406 A428 A449 A471 A493 A515 A537 A559 A581 A603 A625 A647" type="list">
      <formula1>'7. Combined order discounts'!$A$54:$A$66</formula1>
      <formula2>0</formula2>
    </dataValidation>
  </dataValidations>
  <printOptions headings="false" gridLines="false" gridLinesSet="true" horizontalCentered="false" verticalCentered="false"/>
  <pageMargins left="0.196527777777778" right="0.196527777777778" top="0.984027777777778" bottom="0.984027777777778" header="0.511805555555556" footer="0.511811023622047"/>
  <pageSetup paperSize="8" scale="100" fitToWidth="1" fitToHeight="1" pageOrder="downThenOver" orientation="landscape" blackAndWhite="false" draft="false" cellComments="none" horizontalDpi="300" verticalDpi="300" copies="1"/>
  <headerFooter differentFirst="false" differentOddEven="false">
    <oddHeader>&amp;C&amp;F&amp;RPage &amp;P</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10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0" activeCellId="0" sqref="C20"/>
    </sheetView>
  </sheetViews>
  <sheetFormatPr defaultColWidth="9.19140625" defaultRowHeight="14.25" zeroHeight="false" outlineLevelRow="0" outlineLevelCol="0"/>
  <cols>
    <col collapsed="false" customWidth="true" hidden="false" outlineLevel="0" max="1" min="1" style="93" width="49"/>
    <col collapsed="false" customWidth="true" hidden="false" outlineLevel="0" max="2" min="2" style="93" width="61.82"/>
    <col collapsed="false" customWidth="true" hidden="false" outlineLevel="0" max="3" min="3" style="93" width="35.46"/>
    <col collapsed="false" customWidth="true" hidden="false" outlineLevel="0" max="4" min="4" style="94" width="26.82"/>
    <col collapsed="false" customWidth="true" hidden="false" outlineLevel="0" max="5" min="5" style="0" width="32.36"/>
    <col collapsed="false" customWidth="true" hidden="false" outlineLevel="0" max="11" min="6" style="0" width="8.72"/>
    <col collapsed="false" customWidth="true" hidden="true" outlineLevel="0" max="12" min="12" style="0" width="11.52"/>
    <col collapsed="false" customWidth="true" hidden="false" outlineLevel="0" max="91" min="13" style="0" width="8.72"/>
    <col collapsed="false" customWidth="false" hidden="false" outlineLevel="0" max="1024" min="92" style="93" width="9.18"/>
  </cols>
  <sheetData>
    <row r="1" customFormat="false" ht="22.5" hidden="false" customHeight="true" outlineLevel="0" collapsed="false">
      <c r="A1" s="95" t="s">
        <v>120</v>
      </c>
      <c r="B1" s="95"/>
      <c r="C1" s="95"/>
      <c r="D1" s="95"/>
      <c r="E1" s="95"/>
    </row>
    <row r="2" customFormat="false" ht="12.75" hidden="false" customHeight="true" outlineLevel="0" collapsed="false">
      <c r="A2" s="96"/>
      <c r="B2" s="96"/>
      <c r="C2" s="96"/>
      <c r="D2" s="96"/>
    </row>
    <row r="3" customFormat="false" ht="18" hidden="false" customHeight="true" outlineLevel="0" collapsed="false">
      <c r="A3" s="97" t="s">
        <v>121</v>
      </c>
      <c r="B3" s="97"/>
      <c r="C3" s="97"/>
      <c r="D3" s="97"/>
      <c r="E3" s="97"/>
    </row>
    <row r="4" customFormat="false" ht="28.5" hidden="false" customHeight="true" outlineLevel="0" collapsed="false">
      <c r="A4" s="26" t="s">
        <v>122</v>
      </c>
      <c r="B4" s="26"/>
      <c r="C4" s="26"/>
      <c r="D4" s="26"/>
      <c r="E4" s="26"/>
      <c r="L4" s="0" t="s">
        <v>123</v>
      </c>
    </row>
    <row r="5" customFormat="false" ht="14.25" hidden="false" customHeight="true" outlineLevel="0" collapsed="false">
      <c r="A5" s="98" t="s">
        <v>124</v>
      </c>
      <c r="B5" s="98"/>
      <c r="C5" s="98"/>
      <c r="D5" s="98"/>
      <c r="E5" s="98"/>
    </row>
    <row r="6" customFormat="false" ht="14.25" hidden="false" customHeight="true" outlineLevel="0" collapsed="false">
      <c r="A6" s="99" t="s">
        <v>125</v>
      </c>
      <c r="B6" s="99"/>
      <c r="C6" s="99"/>
      <c r="D6" s="99"/>
      <c r="E6" s="99"/>
    </row>
    <row r="7" customFormat="false" ht="14.25" hidden="false" customHeight="true" outlineLevel="0" collapsed="false">
      <c r="A7" s="100" t="s">
        <v>126</v>
      </c>
      <c r="B7" s="100"/>
      <c r="C7" s="100"/>
      <c r="D7" s="100"/>
      <c r="E7" s="100"/>
    </row>
    <row r="8" customFormat="false" ht="14.25" hidden="false" customHeight="true" outlineLevel="0" collapsed="false">
      <c r="A8" s="100" t="s">
        <v>127</v>
      </c>
      <c r="B8" s="100"/>
      <c r="C8" s="100"/>
      <c r="D8" s="100"/>
      <c r="E8" s="100"/>
    </row>
    <row r="9" customFormat="false" ht="14.25" hidden="false" customHeight="true" outlineLevel="0" collapsed="false">
      <c r="A9" s="101" t="s">
        <v>128</v>
      </c>
      <c r="B9" s="101"/>
      <c r="C9" s="101"/>
      <c r="D9" s="101"/>
      <c r="E9" s="101"/>
    </row>
    <row r="10" customFormat="false" ht="14.25" hidden="false" customHeight="false" outlineLevel="0" collapsed="false">
      <c r="D10" s="102"/>
      <c r="L10" s="0" t="s">
        <v>129</v>
      </c>
    </row>
    <row r="11" customFormat="false" ht="45.75" hidden="false" customHeight="false" outlineLevel="0" collapsed="false">
      <c r="A11" s="103" t="s">
        <v>130</v>
      </c>
      <c r="B11" s="103" t="s">
        <v>131</v>
      </c>
      <c r="C11" s="103" t="s">
        <v>132</v>
      </c>
      <c r="D11" s="103" t="s">
        <v>133</v>
      </c>
      <c r="E11" s="103" t="s">
        <v>48</v>
      </c>
      <c r="L11" s="0" t="s">
        <v>134</v>
      </c>
    </row>
    <row r="12" customFormat="false" ht="14.25" hidden="false" customHeight="false" outlineLevel="0" collapsed="false">
      <c r="A12" s="104" t="s">
        <v>135</v>
      </c>
      <c r="B12" s="104" t="s">
        <v>136</v>
      </c>
      <c r="C12" s="105" t="s">
        <v>137</v>
      </c>
      <c r="D12" s="105" t="s">
        <v>138</v>
      </c>
      <c r="E12" s="105" t="s">
        <v>54</v>
      </c>
      <c r="L12" s="0" t="s">
        <v>139</v>
      </c>
    </row>
    <row r="13" customFormat="false" ht="14.25" hidden="false" customHeight="false" outlineLevel="0" collapsed="false">
      <c r="A13" s="106" t="s">
        <v>140</v>
      </c>
      <c r="B13" s="107" t="n">
        <v>5750104</v>
      </c>
      <c r="C13" s="108" t="n">
        <v>400</v>
      </c>
      <c r="D13" s="107" t="n">
        <v>0</v>
      </c>
      <c r="E13" s="93" t="s">
        <v>77</v>
      </c>
    </row>
    <row r="14" customFormat="false" ht="13.8" hidden="false" customHeight="false" outlineLevel="0" collapsed="false">
      <c r="A14" s="106" t="s">
        <v>141</v>
      </c>
      <c r="B14" s="107" t="n">
        <v>5750108</v>
      </c>
      <c r="C14" s="108" t="n">
        <v>180</v>
      </c>
      <c r="D14" s="107" t="n">
        <v>0</v>
      </c>
      <c r="E14" s="93" t="s">
        <v>77</v>
      </c>
    </row>
    <row r="15" customFormat="false" ht="13.8" hidden="false" customHeight="false" outlineLevel="0" collapsed="false">
      <c r="A15" s="106" t="s">
        <v>142</v>
      </c>
      <c r="B15" s="107" t="n">
        <v>5750107</v>
      </c>
      <c r="C15" s="108" t="n">
        <v>110</v>
      </c>
      <c r="D15" s="107" t="n">
        <v>0</v>
      </c>
      <c r="E15" s="93" t="s">
        <v>77</v>
      </c>
    </row>
    <row r="16" customFormat="false" ht="13.8" hidden="false" customHeight="false" outlineLevel="0" collapsed="false">
      <c r="A16" s="106" t="s">
        <v>143</v>
      </c>
      <c r="B16" s="107" t="n">
        <v>5750105</v>
      </c>
      <c r="C16" s="108" t="n">
        <v>185</v>
      </c>
      <c r="D16" s="107" t="n">
        <v>0</v>
      </c>
      <c r="E16" s="93" t="s">
        <v>77</v>
      </c>
    </row>
    <row r="17" customFormat="false" ht="13.8" hidden="false" customHeight="false" outlineLevel="0" collapsed="false">
      <c r="A17" s="106" t="s">
        <v>144</v>
      </c>
      <c r="B17" s="107" t="n">
        <v>5750106</v>
      </c>
      <c r="C17" s="108" t="n">
        <v>170</v>
      </c>
      <c r="D17" s="107" t="n">
        <v>0</v>
      </c>
      <c r="E17" s="93" t="s">
        <v>77</v>
      </c>
    </row>
    <row r="18" customFormat="false" ht="13.8" hidden="false" customHeight="false" outlineLevel="0" collapsed="false">
      <c r="A18" s="106" t="s">
        <v>145</v>
      </c>
      <c r="B18" s="107" t="n">
        <v>5750100</v>
      </c>
      <c r="C18" s="108" t="n">
        <v>38.5</v>
      </c>
      <c r="D18" s="107" t="n">
        <v>0</v>
      </c>
      <c r="E18" s="93" t="s">
        <v>77</v>
      </c>
    </row>
    <row r="19" customFormat="false" ht="13.8" hidden="false" customHeight="false" outlineLevel="0" collapsed="false">
      <c r="A19" s="106" t="s">
        <v>146</v>
      </c>
      <c r="B19" s="107" t="n">
        <v>5750101</v>
      </c>
      <c r="C19" s="108" t="n">
        <v>45</v>
      </c>
      <c r="D19" s="107" t="n">
        <v>0</v>
      </c>
      <c r="E19" s="93" t="s">
        <v>77</v>
      </c>
    </row>
    <row r="20" customFormat="false" ht="13.8" hidden="false" customHeight="false" outlineLevel="0" collapsed="false">
      <c r="A20" s="106" t="s">
        <v>147</v>
      </c>
      <c r="B20" s="107" t="n">
        <v>5750102</v>
      </c>
      <c r="C20" s="108" t="n">
        <v>82</v>
      </c>
      <c r="D20" s="107" t="n">
        <v>0</v>
      </c>
      <c r="E20" s="93" t="s">
        <v>77</v>
      </c>
    </row>
    <row r="21" customFormat="false" ht="13.8" hidden="false" customHeight="false" outlineLevel="0" collapsed="false">
      <c r="A21" s="106" t="s">
        <v>148</v>
      </c>
      <c r="B21" s="107" t="s">
        <v>149</v>
      </c>
      <c r="C21" s="108" t="n">
        <v>66.75</v>
      </c>
      <c r="D21" s="107" t="n">
        <v>0</v>
      </c>
      <c r="E21" s="93" t="s">
        <v>77</v>
      </c>
      <c r="L21" s="0" t="s">
        <v>150</v>
      </c>
    </row>
    <row r="22" customFormat="false" ht="13.8" hidden="false" customHeight="false" outlineLevel="0" collapsed="false">
      <c r="A22" s="106" t="s">
        <v>151</v>
      </c>
      <c r="B22" s="107" t="s">
        <v>152</v>
      </c>
      <c r="C22" s="108" t="n">
        <v>28</v>
      </c>
      <c r="D22" s="107" t="n">
        <v>0</v>
      </c>
      <c r="E22" s="93" t="s">
        <v>77</v>
      </c>
      <c r="L22" s="0" t="s">
        <v>153</v>
      </c>
    </row>
    <row r="23" customFormat="false" ht="13.8" hidden="false" customHeight="false" outlineLevel="0" collapsed="false">
      <c r="A23" s="106" t="s">
        <v>154</v>
      </c>
      <c r="B23" s="107" t="n">
        <v>5750122</v>
      </c>
      <c r="C23" s="108" t="n">
        <v>54</v>
      </c>
      <c r="D23" s="107" t="n">
        <v>0</v>
      </c>
      <c r="E23" s="93" t="s">
        <v>77</v>
      </c>
      <c r="L23" s="0" t="s">
        <v>155</v>
      </c>
    </row>
    <row r="24" customFormat="false" ht="13.8" hidden="false" customHeight="false" outlineLevel="0" collapsed="false">
      <c r="A24" s="106" t="s">
        <v>156</v>
      </c>
      <c r="B24" s="107" t="n">
        <v>5750103</v>
      </c>
      <c r="C24" s="108" t="n">
        <v>185</v>
      </c>
      <c r="D24" s="107" t="n">
        <v>0</v>
      </c>
      <c r="E24" s="93" t="s">
        <v>77</v>
      </c>
    </row>
    <row r="25" customFormat="false" ht="13.8" hidden="false" customHeight="false" outlineLevel="0" collapsed="false">
      <c r="A25" s="106" t="s">
        <v>157</v>
      </c>
      <c r="B25" s="107" t="n">
        <v>5750116</v>
      </c>
      <c r="C25" s="108" t="n">
        <v>28.2</v>
      </c>
      <c r="D25" s="107" t="n">
        <v>0</v>
      </c>
      <c r="E25" s="93" t="s">
        <v>77</v>
      </c>
    </row>
    <row r="26" customFormat="false" ht="13.8" hidden="false" customHeight="false" outlineLevel="0" collapsed="false">
      <c r="A26" s="106" t="s">
        <v>158</v>
      </c>
      <c r="B26" s="107" t="n">
        <v>5750109</v>
      </c>
      <c r="C26" s="108" t="n">
        <v>28.2</v>
      </c>
      <c r="D26" s="107" t="n">
        <v>0</v>
      </c>
      <c r="E26" s="93" t="s">
        <v>77</v>
      </c>
    </row>
    <row r="27" customFormat="false" ht="14.25" hidden="false" customHeight="false" outlineLevel="0" collapsed="false">
      <c r="A27" s="106"/>
      <c r="B27" s="107"/>
      <c r="C27" s="108"/>
      <c r="D27" s="107"/>
      <c r="E27" s="93"/>
    </row>
    <row r="28" customFormat="false" ht="14.25" hidden="false" customHeight="false" outlineLevel="0" collapsed="false">
      <c r="A28" s="106"/>
      <c r="B28" s="107"/>
      <c r="C28" s="108"/>
      <c r="D28" s="107"/>
      <c r="E28" s="93"/>
    </row>
    <row r="29" customFormat="false" ht="14.25" hidden="false" customHeight="false" outlineLevel="0" collapsed="false">
      <c r="A29" s="106"/>
      <c r="B29" s="107"/>
      <c r="C29" s="108"/>
      <c r="D29" s="107"/>
      <c r="E29" s="93"/>
    </row>
    <row r="30" customFormat="false" ht="14.25" hidden="false" customHeight="false" outlineLevel="0" collapsed="false">
      <c r="A30" s="106"/>
      <c r="B30" s="107"/>
      <c r="C30" s="108"/>
      <c r="D30" s="107"/>
      <c r="E30" s="93"/>
    </row>
    <row r="31" customFormat="false" ht="14.25" hidden="false" customHeight="false" outlineLevel="0" collapsed="false">
      <c r="A31" s="106"/>
      <c r="B31" s="107"/>
      <c r="C31" s="108"/>
      <c r="D31" s="107"/>
      <c r="E31" s="93"/>
    </row>
    <row r="32" customFormat="false" ht="14.25" hidden="false" customHeight="false" outlineLevel="0" collapsed="false">
      <c r="A32" s="106"/>
      <c r="B32" s="107"/>
      <c r="C32" s="108"/>
      <c r="D32" s="107"/>
      <c r="E32" s="93"/>
    </row>
    <row r="33" customFormat="false" ht="14.25" hidden="false" customHeight="false" outlineLevel="0" collapsed="false">
      <c r="A33" s="106"/>
      <c r="B33" s="107"/>
      <c r="C33" s="108"/>
      <c r="D33" s="107"/>
      <c r="E33" s="93"/>
    </row>
    <row r="34" customFormat="false" ht="14.25" hidden="false" customHeight="false" outlineLevel="0" collapsed="false">
      <c r="A34" s="106"/>
      <c r="B34" s="107"/>
      <c r="C34" s="108"/>
      <c r="D34" s="107"/>
      <c r="E34" s="93"/>
    </row>
    <row r="35" customFormat="false" ht="14.25" hidden="false" customHeight="false" outlineLevel="0" collapsed="false">
      <c r="A35" s="106"/>
      <c r="B35" s="107"/>
      <c r="C35" s="108"/>
      <c r="D35" s="107"/>
      <c r="E35" s="93"/>
    </row>
    <row r="36" customFormat="false" ht="14.25" hidden="false" customHeight="false" outlineLevel="0" collapsed="false">
      <c r="A36" s="106"/>
      <c r="B36" s="107"/>
      <c r="C36" s="108"/>
      <c r="D36" s="107"/>
      <c r="E36" s="93"/>
    </row>
    <row r="37" customFormat="false" ht="14.25" hidden="false" customHeight="false" outlineLevel="0" collapsed="false">
      <c r="A37" s="106"/>
      <c r="B37" s="107"/>
      <c r="C37" s="108"/>
      <c r="D37" s="107"/>
      <c r="E37" s="93"/>
    </row>
    <row r="38" customFormat="false" ht="14.25" hidden="false" customHeight="false" outlineLevel="0" collapsed="false">
      <c r="A38" s="106"/>
      <c r="B38" s="107"/>
      <c r="C38" s="108"/>
      <c r="D38" s="107"/>
      <c r="E38" s="93"/>
    </row>
    <row r="39" customFormat="false" ht="14.25" hidden="false" customHeight="false" outlineLevel="0" collapsed="false">
      <c r="A39" s="106"/>
      <c r="B39" s="107"/>
      <c r="C39" s="108"/>
      <c r="D39" s="107"/>
      <c r="E39" s="93"/>
    </row>
    <row r="40" customFormat="false" ht="14.25" hidden="false" customHeight="false" outlineLevel="0" collapsed="false">
      <c r="A40" s="106"/>
      <c r="B40" s="107"/>
      <c r="C40" s="108"/>
      <c r="D40" s="107"/>
      <c r="E40" s="93"/>
    </row>
    <row r="41" customFormat="false" ht="14.25" hidden="false" customHeight="false" outlineLevel="0" collapsed="false">
      <c r="A41" s="106"/>
      <c r="B41" s="107"/>
      <c r="C41" s="108"/>
      <c r="D41" s="107"/>
      <c r="E41" s="93"/>
    </row>
    <row r="42" customFormat="false" ht="14.25" hidden="false" customHeight="false" outlineLevel="0" collapsed="false">
      <c r="A42" s="106"/>
      <c r="B42" s="107"/>
      <c r="C42" s="108"/>
      <c r="D42" s="107"/>
      <c r="E42" s="93"/>
    </row>
    <row r="43" customFormat="false" ht="14.25" hidden="false" customHeight="false" outlineLevel="0" collapsed="false">
      <c r="A43" s="106"/>
      <c r="B43" s="107"/>
      <c r="C43" s="108"/>
      <c r="D43" s="107"/>
      <c r="E43" s="93"/>
    </row>
    <row r="44" customFormat="false" ht="14.25" hidden="false" customHeight="false" outlineLevel="0" collapsed="false">
      <c r="A44" s="106"/>
      <c r="B44" s="107"/>
      <c r="C44" s="108"/>
      <c r="D44" s="107"/>
      <c r="E44" s="93"/>
    </row>
    <row r="45" customFormat="false" ht="14.25" hidden="false" customHeight="false" outlineLevel="0" collapsed="false">
      <c r="A45" s="106"/>
      <c r="B45" s="107"/>
      <c r="C45" s="108"/>
      <c r="D45" s="107"/>
      <c r="E45" s="93"/>
    </row>
    <row r="46" customFormat="false" ht="14.25" hidden="false" customHeight="false" outlineLevel="0" collapsed="false">
      <c r="A46" s="106"/>
      <c r="B46" s="107"/>
      <c r="C46" s="108"/>
      <c r="D46" s="107"/>
      <c r="E46" s="93"/>
    </row>
    <row r="47" customFormat="false" ht="14.25" hidden="false" customHeight="false" outlineLevel="0" collapsed="false">
      <c r="A47" s="106"/>
      <c r="B47" s="107"/>
      <c r="C47" s="108"/>
      <c r="D47" s="107"/>
      <c r="E47" s="93"/>
    </row>
    <row r="48" customFormat="false" ht="14.25" hidden="false" customHeight="false" outlineLevel="0" collapsed="false">
      <c r="A48" s="106"/>
      <c r="B48" s="107"/>
      <c r="C48" s="108"/>
      <c r="D48" s="107"/>
      <c r="E48" s="93"/>
    </row>
    <row r="49" customFormat="false" ht="14.25" hidden="false" customHeight="false" outlineLevel="0" collapsed="false">
      <c r="A49" s="106"/>
      <c r="B49" s="107"/>
      <c r="C49" s="108"/>
      <c r="D49" s="107"/>
      <c r="E49" s="93"/>
    </row>
    <row r="50" customFormat="false" ht="14.25" hidden="false" customHeight="false" outlineLevel="0" collapsed="false">
      <c r="A50" s="106"/>
      <c r="B50" s="107"/>
      <c r="C50" s="108"/>
      <c r="D50" s="107"/>
      <c r="E50" s="93"/>
    </row>
    <row r="51" customFormat="false" ht="14.25" hidden="false" customHeight="false" outlineLevel="0" collapsed="false">
      <c r="A51" s="106"/>
      <c r="B51" s="107"/>
      <c r="C51" s="108"/>
      <c r="D51" s="107"/>
      <c r="E51" s="93"/>
    </row>
    <row r="52" customFormat="false" ht="14.25" hidden="false" customHeight="false" outlineLevel="0" collapsed="false">
      <c r="A52" s="106"/>
      <c r="B52" s="107"/>
      <c r="C52" s="108"/>
      <c r="D52" s="107"/>
      <c r="E52" s="93"/>
    </row>
    <row r="53" customFormat="false" ht="14.25" hidden="false" customHeight="false" outlineLevel="0" collapsed="false">
      <c r="A53" s="106"/>
      <c r="B53" s="107"/>
      <c r="C53" s="108"/>
      <c r="D53" s="107"/>
      <c r="E53" s="93"/>
    </row>
    <row r="54" customFormat="false" ht="14.25" hidden="false" customHeight="false" outlineLevel="0" collapsed="false">
      <c r="A54" s="106"/>
      <c r="B54" s="107"/>
      <c r="C54" s="108"/>
      <c r="D54" s="107"/>
      <c r="E54" s="93"/>
    </row>
    <row r="55" customFormat="false" ht="14.25" hidden="false" customHeight="false" outlineLevel="0" collapsed="false">
      <c r="A55" s="106"/>
      <c r="B55" s="107"/>
      <c r="C55" s="108"/>
      <c r="D55" s="107"/>
      <c r="E55" s="93"/>
    </row>
    <row r="56" customFormat="false" ht="14.25" hidden="false" customHeight="false" outlineLevel="0" collapsed="false">
      <c r="A56" s="106"/>
      <c r="B56" s="107"/>
      <c r="C56" s="108"/>
      <c r="D56" s="107"/>
      <c r="E56" s="93"/>
    </row>
    <row r="57" customFormat="false" ht="14.25" hidden="false" customHeight="false" outlineLevel="0" collapsed="false">
      <c r="A57" s="106"/>
      <c r="B57" s="107"/>
      <c r="C57" s="108"/>
      <c r="D57" s="107"/>
      <c r="E57" s="93"/>
    </row>
    <row r="58" customFormat="false" ht="14.25" hidden="false" customHeight="false" outlineLevel="0" collapsed="false">
      <c r="A58" s="106"/>
      <c r="B58" s="107"/>
      <c r="C58" s="108"/>
      <c r="D58" s="107"/>
      <c r="E58" s="93"/>
    </row>
    <row r="59" customFormat="false" ht="14.25" hidden="false" customHeight="false" outlineLevel="0" collapsed="false">
      <c r="A59" s="106"/>
      <c r="B59" s="107"/>
      <c r="C59" s="108"/>
      <c r="D59" s="107"/>
      <c r="E59" s="93"/>
    </row>
    <row r="60" customFormat="false" ht="14.25" hidden="false" customHeight="false" outlineLevel="0" collapsed="false">
      <c r="A60" s="106"/>
      <c r="B60" s="107"/>
      <c r="C60" s="108"/>
      <c r="D60" s="107"/>
      <c r="E60" s="93"/>
    </row>
    <row r="61" customFormat="false" ht="14.25" hidden="false" customHeight="false" outlineLevel="0" collapsed="false">
      <c r="A61" s="106"/>
      <c r="B61" s="107"/>
      <c r="C61" s="108"/>
      <c r="D61" s="107"/>
      <c r="E61" s="93"/>
    </row>
    <row r="62" customFormat="false" ht="14.25" hidden="false" customHeight="false" outlineLevel="0" collapsed="false">
      <c r="A62" s="106"/>
      <c r="B62" s="107"/>
      <c r="C62" s="108"/>
      <c r="D62" s="107"/>
      <c r="E62" s="93"/>
    </row>
    <row r="63" customFormat="false" ht="14.25" hidden="false" customHeight="false" outlineLevel="0" collapsed="false">
      <c r="A63" s="106"/>
      <c r="B63" s="107"/>
      <c r="C63" s="108"/>
      <c r="D63" s="107"/>
      <c r="E63" s="93"/>
    </row>
    <row r="64" customFormat="false" ht="14.25" hidden="false" customHeight="false" outlineLevel="0" collapsed="false">
      <c r="A64" s="106"/>
      <c r="B64" s="107"/>
      <c r="C64" s="108"/>
      <c r="D64" s="107"/>
      <c r="E64" s="93"/>
    </row>
    <row r="65" customFormat="false" ht="14.25" hidden="false" customHeight="false" outlineLevel="0" collapsed="false">
      <c r="A65" s="106"/>
      <c r="B65" s="107"/>
      <c r="C65" s="108"/>
      <c r="D65" s="107"/>
      <c r="E65" s="93"/>
    </row>
    <row r="66" customFormat="false" ht="14.25" hidden="false" customHeight="false" outlineLevel="0" collapsed="false">
      <c r="A66" s="106"/>
      <c r="B66" s="107"/>
      <c r="C66" s="108"/>
      <c r="D66" s="107"/>
      <c r="E66" s="93"/>
    </row>
    <row r="67" customFormat="false" ht="14.25" hidden="false" customHeight="false" outlineLevel="0" collapsed="false">
      <c r="A67" s="106"/>
      <c r="B67" s="107"/>
      <c r="C67" s="108"/>
      <c r="D67" s="107"/>
      <c r="E67" s="93"/>
    </row>
    <row r="68" customFormat="false" ht="14.25" hidden="false" customHeight="false" outlineLevel="0" collapsed="false">
      <c r="A68" s="106"/>
      <c r="B68" s="107"/>
      <c r="C68" s="108"/>
      <c r="D68" s="107"/>
      <c r="E68" s="93"/>
    </row>
    <row r="69" customFormat="false" ht="14.25" hidden="false" customHeight="false" outlineLevel="0" collapsed="false">
      <c r="A69" s="106"/>
      <c r="B69" s="107"/>
      <c r="C69" s="108"/>
      <c r="D69" s="107"/>
      <c r="E69" s="93"/>
    </row>
    <row r="70" customFormat="false" ht="14.25" hidden="false" customHeight="false" outlineLevel="0" collapsed="false">
      <c r="A70" s="106"/>
      <c r="B70" s="107"/>
      <c r="C70" s="108"/>
      <c r="D70" s="107"/>
      <c r="E70" s="93"/>
    </row>
    <row r="71" customFormat="false" ht="14.25" hidden="false" customHeight="false" outlineLevel="0" collapsed="false">
      <c r="A71" s="106"/>
      <c r="B71" s="107"/>
      <c r="C71" s="108"/>
      <c r="D71" s="107"/>
      <c r="E71" s="93"/>
    </row>
    <row r="72" customFormat="false" ht="14.25" hidden="false" customHeight="false" outlineLevel="0" collapsed="false">
      <c r="A72" s="106"/>
      <c r="B72" s="107"/>
      <c r="C72" s="108"/>
      <c r="D72" s="107"/>
      <c r="E72" s="93"/>
    </row>
    <row r="73" customFormat="false" ht="14.25" hidden="false" customHeight="false" outlineLevel="0" collapsed="false">
      <c r="A73" s="106"/>
      <c r="B73" s="107"/>
      <c r="C73" s="108"/>
      <c r="D73" s="107"/>
      <c r="E73" s="93"/>
    </row>
    <row r="74" customFormat="false" ht="14.25" hidden="false" customHeight="false" outlineLevel="0" collapsed="false">
      <c r="A74" s="106"/>
      <c r="B74" s="107"/>
      <c r="C74" s="108"/>
      <c r="D74" s="107"/>
      <c r="E74" s="93"/>
    </row>
    <row r="75" customFormat="false" ht="14.25" hidden="false" customHeight="false" outlineLevel="0" collapsed="false">
      <c r="A75" s="106"/>
      <c r="B75" s="107"/>
      <c r="C75" s="108"/>
      <c r="D75" s="107"/>
      <c r="E75" s="93"/>
    </row>
    <row r="76" customFormat="false" ht="14.25" hidden="false" customHeight="false" outlineLevel="0" collapsed="false">
      <c r="A76" s="106"/>
      <c r="B76" s="107"/>
      <c r="C76" s="108"/>
      <c r="D76" s="107"/>
      <c r="E76" s="93"/>
    </row>
    <row r="77" customFormat="false" ht="14.25" hidden="false" customHeight="false" outlineLevel="0" collapsed="false">
      <c r="A77" s="106"/>
      <c r="B77" s="107"/>
      <c r="C77" s="108"/>
      <c r="D77" s="107"/>
      <c r="E77" s="93"/>
    </row>
    <row r="78" customFormat="false" ht="14.25" hidden="false" customHeight="false" outlineLevel="0" collapsed="false">
      <c r="A78" s="106"/>
      <c r="B78" s="107"/>
      <c r="C78" s="108"/>
      <c r="D78" s="107"/>
      <c r="E78" s="93"/>
    </row>
    <row r="79" customFormat="false" ht="14.25" hidden="false" customHeight="false" outlineLevel="0" collapsed="false">
      <c r="A79" s="106"/>
      <c r="B79" s="107"/>
      <c r="C79" s="108"/>
      <c r="D79" s="107"/>
      <c r="E79" s="93"/>
    </row>
    <row r="80" customFormat="false" ht="14.25" hidden="false" customHeight="false" outlineLevel="0" collapsed="false">
      <c r="A80" s="106"/>
      <c r="B80" s="107"/>
      <c r="C80" s="108"/>
      <c r="D80" s="107"/>
      <c r="E80" s="93"/>
    </row>
    <row r="81" customFormat="false" ht="14.25" hidden="false" customHeight="false" outlineLevel="0" collapsed="false">
      <c r="A81" s="106"/>
      <c r="B81" s="107"/>
      <c r="C81" s="108"/>
      <c r="D81" s="107"/>
      <c r="E81" s="93"/>
    </row>
    <row r="82" customFormat="false" ht="14.25" hidden="false" customHeight="false" outlineLevel="0" collapsed="false">
      <c r="A82" s="106"/>
      <c r="B82" s="107"/>
      <c r="C82" s="108"/>
      <c r="D82" s="107"/>
      <c r="E82" s="93"/>
    </row>
    <row r="83" customFormat="false" ht="14.25" hidden="false" customHeight="false" outlineLevel="0" collapsed="false">
      <c r="A83" s="106"/>
      <c r="B83" s="107"/>
      <c r="C83" s="108"/>
      <c r="D83" s="107"/>
      <c r="E83" s="93"/>
    </row>
    <row r="84" customFormat="false" ht="14.25" hidden="false" customHeight="false" outlineLevel="0" collapsed="false">
      <c r="A84" s="106"/>
      <c r="B84" s="107"/>
      <c r="C84" s="108"/>
      <c r="D84" s="107"/>
      <c r="E84" s="93"/>
    </row>
    <row r="85" customFormat="false" ht="14.25" hidden="false" customHeight="false" outlineLevel="0" collapsed="false">
      <c r="A85" s="106"/>
      <c r="B85" s="107"/>
      <c r="C85" s="108"/>
      <c r="D85" s="107"/>
      <c r="E85" s="93"/>
    </row>
    <row r="86" customFormat="false" ht="14.25" hidden="false" customHeight="false" outlineLevel="0" collapsed="false">
      <c r="A86" s="106"/>
      <c r="B86" s="107"/>
      <c r="C86" s="108"/>
      <c r="D86" s="107"/>
      <c r="E86" s="93"/>
    </row>
    <row r="87" customFormat="false" ht="14.25" hidden="false" customHeight="false" outlineLevel="0" collapsed="false">
      <c r="A87" s="106"/>
      <c r="B87" s="107"/>
      <c r="C87" s="108"/>
      <c r="D87" s="107"/>
      <c r="E87" s="93"/>
    </row>
    <row r="88" customFormat="false" ht="14.25" hidden="false" customHeight="false" outlineLevel="0" collapsed="false">
      <c r="A88" s="106"/>
      <c r="B88" s="107"/>
      <c r="C88" s="108"/>
      <c r="D88" s="107"/>
      <c r="E88" s="93"/>
    </row>
    <row r="89" customFormat="false" ht="14.25" hidden="false" customHeight="false" outlineLevel="0" collapsed="false">
      <c r="A89" s="106"/>
      <c r="B89" s="107"/>
      <c r="C89" s="108"/>
      <c r="D89" s="107"/>
      <c r="E89" s="93"/>
    </row>
    <row r="90" customFormat="false" ht="14.25" hidden="false" customHeight="false" outlineLevel="0" collapsed="false">
      <c r="A90" s="106"/>
      <c r="B90" s="107"/>
      <c r="C90" s="108"/>
      <c r="D90" s="107"/>
      <c r="E90" s="93"/>
    </row>
    <row r="91" customFormat="false" ht="14.25" hidden="false" customHeight="false" outlineLevel="0" collapsed="false">
      <c r="A91" s="106"/>
      <c r="B91" s="107"/>
      <c r="C91" s="108"/>
      <c r="D91" s="107"/>
      <c r="E91" s="93"/>
    </row>
    <row r="92" customFormat="false" ht="14.25" hidden="false" customHeight="false" outlineLevel="0" collapsed="false">
      <c r="A92" s="106"/>
      <c r="B92" s="107"/>
      <c r="C92" s="108"/>
      <c r="D92" s="107"/>
      <c r="E92" s="93"/>
    </row>
    <row r="93" customFormat="false" ht="14.25" hidden="false" customHeight="false" outlineLevel="0" collapsed="false">
      <c r="A93" s="106"/>
      <c r="B93" s="107"/>
      <c r="C93" s="108"/>
      <c r="D93" s="107"/>
      <c r="E93" s="93"/>
    </row>
    <row r="94" customFormat="false" ht="14.25" hidden="false" customHeight="false" outlineLevel="0" collapsed="false">
      <c r="A94" s="106"/>
      <c r="B94" s="107"/>
      <c r="C94" s="108"/>
      <c r="D94" s="107"/>
      <c r="E94" s="93"/>
    </row>
    <row r="95" customFormat="false" ht="14.25" hidden="false" customHeight="false" outlineLevel="0" collapsed="false">
      <c r="A95" s="106"/>
      <c r="B95" s="107"/>
      <c r="C95" s="108"/>
      <c r="D95" s="107"/>
      <c r="E95" s="93"/>
    </row>
    <row r="96" customFormat="false" ht="14.25" hidden="false" customHeight="false" outlineLevel="0" collapsed="false">
      <c r="A96" s="106"/>
      <c r="B96" s="107"/>
      <c r="C96" s="108"/>
      <c r="D96" s="107"/>
      <c r="E96" s="93"/>
    </row>
    <row r="97" customFormat="false" ht="14.25" hidden="false" customHeight="false" outlineLevel="0" collapsed="false">
      <c r="A97" s="106"/>
      <c r="B97" s="107"/>
      <c r="C97" s="108"/>
      <c r="D97" s="107"/>
      <c r="E97" s="93"/>
    </row>
    <row r="98" customFormat="false" ht="14.25" hidden="false" customHeight="false" outlineLevel="0" collapsed="false">
      <c r="A98" s="106"/>
      <c r="B98" s="107"/>
      <c r="C98" s="108"/>
      <c r="D98" s="107"/>
      <c r="E98" s="93"/>
    </row>
    <row r="99" customFormat="false" ht="14.25" hidden="false" customHeight="false" outlineLevel="0" collapsed="false">
      <c r="A99" s="106"/>
      <c r="B99" s="107"/>
      <c r="C99" s="108"/>
      <c r="D99" s="107"/>
      <c r="E99" s="93"/>
    </row>
    <row r="100" customFormat="false" ht="14.25" hidden="false" customHeight="false" outlineLevel="0" collapsed="false">
      <c r="A100" s="106"/>
      <c r="B100" s="107"/>
      <c r="C100" s="108"/>
      <c r="D100" s="107"/>
      <c r="E100" s="93"/>
    </row>
    <row r="101" customFormat="false" ht="14.25" hidden="false" customHeight="false" outlineLevel="0" collapsed="false">
      <c r="A101" s="106"/>
      <c r="B101" s="107"/>
      <c r="C101" s="108"/>
      <c r="D101" s="107"/>
      <c r="E101" s="93"/>
    </row>
    <row r="102" customFormat="false" ht="14.25" hidden="false" customHeight="false" outlineLevel="0" collapsed="false">
      <c r="A102" s="106"/>
      <c r="B102" s="107"/>
      <c r="C102" s="108"/>
      <c r="D102" s="107"/>
      <c r="E102" s="93"/>
    </row>
    <row r="103" customFormat="false" ht="14.25" hidden="false" customHeight="false" outlineLevel="0" collapsed="false">
      <c r="A103" s="106"/>
      <c r="B103" s="107"/>
      <c r="C103" s="108"/>
      <c r="D103" s="107"/>
      <c r="E103" s="93"/>
    </row>
    <row r="104" customFormat="false" ht="14.25" hidden="false" customHeight="false" outlineLevel="0" collapsed="false">
      <c r="A104" s="106"/>
      <c r="B104" s="107"/>
      <c r="C104" s="108"/>
      <c r="D104" s="107"/>
      <c r="E104" s="93"/>
    </row>
    <row r="105" customFormat="false" ht="14.25" hidden="false" customHeight="false" outlineLevel="0" collapsed="false">
      <c r="A105" s="106"/>
      <c r="B105" s="107"/>
      <c r="C105" s="108"/>
      <c r="D105" s="107"/>
      <c r="E105" s="93"/>
    </row>
    <row r="106" customFormat="false" ht="14.25" hidden="false" customHeight="false" outlineLevel="0" collapsed="false">
      <c r="A106" s="106"/>
      <c r="B106" s="107"/>
      <c r="C106" s="108"/>
      <c r="D106" s="107"/>
      <c r="E106" s="93"/>
    </row>
    <row r="107" customFormat="false" ht="14.25" hidden="false" customHeight="false" outlineLevel="0" collapsed="false">
      <c r="A107" s="106"/>
      <c r="B107" s="107"/>
      <c r="C107" s="108"/>
      <c r="D107" s="107"/>
      <c r="E107" s="93"/>
    </row>
    <row r="108" customFormat="false" ht="14.25" hidden="false" customHeight="false" outlineLevel="0" collapsed="false">
      <c r="A108" s="106"/>
      <c r="B108" s="107"/>
      <c r="C108" s="108"/>
      <c r="D108" s="107"/>
      <c r="E108" s="93"/>
    </row>
    <row r="109" customFormat="false" ht="14.25" hidden="false" customHeight="false" outlineLevel="0" collapsed="false">
      <c r="A109" s="106"/>
      <c r="B109" s="107"/>
      <c r="C109" s="108"/>
      <c r="D109" s="107"/>
      <c r="E109" s="93"/>
    </row>
    <row r="110" customFormat="false" ht="14.25" hidden="false" customHeight="false" outlineLevel="0" collapsed="false">
      <c r="A110" s="106"/>
      <c r="B110" s="107"/>
      <c r="C110" s="108"/>
      <c r="D110" s="107"/>
      <c r="E110" s="93"/>
    </row>
    <row r="111" customFormat="false" ht="14.25" hidden="false" customHeight="false" outlineLevel="0" collapsed="false">
      <c r="A111" s="106"/>
      <c r="B111" s="107"/>
      <c r="C111" s="108"/>
      <c r="D111" s="107"/>
      <c r="E111" s="93"/>
    </row>
    <row r="112" customFormat="false" ht="14.25" hidden="false" customHeight="false" outlineLevel="0" collapsed="false">
      <c r="A112" s="106"/>
      <c r="B112" s="107"/>
      <c r="C112" s="108"/>
      <c r="D112" s="107"/>
      <c r="E112" s="93"/>
    </row>
    <row r="113" customFormat="false" ht="14.25" hidden="false" customHeight="false" outlineLevel="0" collapsed="false">
      <c r="A113" s="106"/>
      <c r="B113" s="107"/>
      <c r="C113" s="108"/>
      <c r="D113" s="107"/>
      <c r="E113" s="93"/>
    </row>
    <row r="114" customFormat="false" ht="14.25" hidden="false" customHeight="false" outlineLevel="0" collapsed="false">
      <c r="A114" s="106"/>
      <c r="B114" s="107"/>
      <c r="C114" s="108"/>
      <c r="D114" s="107"/>
      <c r="E114" s="93"/>
    </row>
    <row r="115" customFormat="false" ht="14.25" hidden="false" customHeight="false" outlineLevel="0" collapsed="false">
      <c r="A115" s="106"/>
      <c r="B115" s="107"/>
      <c r="C115" s="108"/>
      <c r="D115" s="107"/>
      <c r="E115" s="93"/>
    </row>
    <row r="116" customFormat="false" ht="14.25" hidden="false" customHeight="false" outlineLevel="0" collapsed="false">
      <c r="A116" s="106"/>
      <c r="B116" s="107"/>
      <c r="C116" s="108"/>
      <c r="D116" s="107"/>
      <c r="E116" s="93"/>
    </row>
    <row r="117" customFormat="false" ht="14.25" hidden="false" customHeight="false" outlineLevel="0" collapsed="false">
      <c r="A117" s="106"/>
      <c r="B117" s="107"/>
      <c r="C117" s="108"/>
      <c r="D117" s="107"/>
      <c r="E117" s="93"/>
    </row>
    <row r="118" customFormat="false" ht="14.25" hidden="false" customHeight="false" outlineLevel="0" collapsed="false">
      <c r="A118" s="106"/>
      <c r="B118" s="107"/>
      <c r="C118" s="108"/>
      <c r="D118" s="107"/>
      <c r="E118" s="93"/>
    </row>
    <row r="119" customFormat="false" ht="14.25" hidden="false" customHeight="false" outlineLevel="0" collapsed="false">
      <c r="A119" s="106"/>
      <c r="B119" s="107"/>
      <c r="C119" s="108"/>
      <c r="D119" s="107"/>
      <c r="E119" s="93"/>
    </row>
    <row r="120" customFormat="false" ht="14.25" hidden="false" customHeight="false" outlineLevel="0" collapsed="false">
      <c r="A120" s="106"/>
      <c r="B120" s="107"/>
      <c r="C120" s="108"/>
      <c r="D120" s="107"/>
      <c r="E120" s="93"/>
    </row>
    <row r="121" customFormat="false" ht="14.25" hidden="false" customHeight="false" outlineLevel="0" collapsed="false">
      <c r="A121" s="106"/>
      <c r="B121" s="107"/>
      <c r="C121" s="108"/>
      <c r="D121" s="107"/>
      <c r="E121" s="93"/>
    </row>
    <row r="122" customFormat="false" ht="14.25" hidden="false" customHeight="false" outlineLevel="0" collapsed="false">
      <c r="A122" s="106"/>
      <c r="B122" s="107"/>
      <c r="C122" s="108"/>
      <c r="D122" s="107"/>
      <c r="E122" s="93"/>
    </row>
    <row r="123" customFormat="false" ht="14.25" hidden="false" customHeight="false" outlineLevel="0" collapsed="false">
      <c r="A123" s="106"/>
      <c r="B123" s="107"/>
      <c r="C123" s="108"/>
      <c r="D123" s="107"/>
      <c r="E123" s="93"/>
    </row>
    <row r="124" customFormat="false" ht="14.25" hidden="false" customHeight="false" outlineLevel="0" collapsed="false">
      <c r="A124" s="106"/>
      <c r="B124" s="107"/>
      <c r="C124" s="108"/>
      <c r="D124" s="107"/>
      <c r="E124" s="93"/>
    </row>
    <row r="125" customFormat="false" ht="14.25" hidden="false" customHeight="false" outlineLevel="0" collapsed="false">
      <c r="A125" s="106"/>
      <c r="B125" s="107"/>
      <c r="C125" s="108"/>
      <c r="D125" s="107"/>
      <c r="E125" s="93"/>
    </row>
    <row r="126" customFormat="false" ht="14.25" hidden="false" customHeight="false" outlineLevel="0" collapsed="false">
      <c r="A126" s="106"/>
      <c r="B126" s="107"/>
      <c r="C126" s="108"/>
      <c r="D126" s="107"/>
      <c r="E126" s="93"/>
    </row>
    <row r="127" customFormat="false" ht="14.25" hidden="false" customHeight="false" outlineLevel="0" collapsed="false">
      <c r="A127" s="106"/>
      <c r="B127" s="107"/>
      <c r="C127" s="108"/>
      <c r="D127" s="107"/>
      <c r="E127" s="93"/>
    </row>
    <row r="128" customFormat="false" ht="14.25" hidden="false" customHeight="false" outlineLevel="0" collapsed="false">
      <c r="A128" s="106"/>
      <c r="B128" s="107"/>
      <c r="C128" s="108"/>
      <c r="D128" s="107"/>
      <c r="E128" s="93"/>
    </row>
    <row r="129" customFormat="false" ht="14.25" hidden="false" customHeight="false" outlineLevel="0" collapsed="false">
      <c r="A129" s="106"/>
      <c r="B129" s="107"/>
      <c r="C129" s="108"/>
      <c r="D129" s="107"/>
      <c r="E129" s="93"/>
    </row>
    <row r="130" customFormat="false" ht="14.25" hidden="false" customHeight="false" outlineLevel="0" collapsed="false">
      <c r="A130" s="106"/>
      <c r="B130" s="107"/>
      <c r="C130" s="108"/>
      <c r="D130" s="107"/>
      <c r="E130" s="93"/>
    </row>
    <row r="131" customFormat="false" ht="14.25" hidden="false" customHeight="false" outlineLevel="0" collapsed="false">
      <c r="A131" s="106"/>
      <c r="B131" s="107"/>
      <c r="C131" s="108"/>
      <c r="D131" s="107"/>
      <c r="E131" s="93"/>
    </row>
    <row r="132" customFormat="false" ht="14.25" hidden="false" customHeight="false" outlineLevel="0" collapsed="false">
      <c r="A132" s="106"/>
      <c r="B132" s="107"/>
      <c r="C132" s="108"/>
      <c r="D132" s="107"/>
      <c r="E132" s="93"/>
    </row>
    <row r="133" customFormat="false" ht="14.25" hidden="false" customHeight="false" outlineLevel="0" collapsed="false">
      <c r="A133" s="106"/>
      <c r="B133" s="107"/>
      <c r="C133" s="108"/>
      <c r="D133" s="107"/>
      <c r="E133" s="93"/>
    </row>
    <row r="134" customFormat="false" ht="14.25" hidden="false" customHeight="false" outlineLevel="0" collapsed="false">
      <c r="A134" s="106"/>
      <c r="B134" s="107"/>
      <c r="C134" s="108"/>
      <c r="D134" s="107"/>
      <c r="E134" s="93"/>
    </row>
    <row r="135" customFormat="false" ht="14.25" hidden="false" customHeight="false" outlineLevel="0" collapsed="false">
      <c r="A135" s="106"/>
      <c r="B135" s="107"/>
      <c r="C135" s="108"/>
      <c r="D135" s="107"/>
      <c r="E135" s="93"/>
    </row>
    <row r="136" customFormat="false" ht="14.25" hidden="false" customHeight="false" outlineLevel="0" collapsed="false">
      <c r="A136" s="106"/>
      <c r="B136" s="107"/>
      <c r="C136" s="108"/>
      <c r="D136" s="107"/>
      <c r="E136" s="93"/>
    </row>
    <row r="137" customFormat="false" ht="14.25" hidden="false" customHeight="false" outlineLevel="0" collapsed="false">
      <c r="A137" s="106"/>
      <c r="B137" s="107"/>
      <c r="C137" s="108"/>
      <c r="D137" s="107"/>
      <c r="E137" s="93"/>
    </row>
    <row r="138" customFormat="false" ht="14.25" hidden="false" customHeight="false" outlineLevel="0" collapsed="false">
      <c r="A138" s="106"/>
      <c r="B138" s="107"/>
      <c r="C138" s="108"/>
      <c r="D138" s="107"/>
      <c r="E138" s="93"/>
    </row>
    <row r="139" customFormat="false" ht="14.25" hidden="false" customHeight="false" outlineLevel="0" collapsed="false">
      <c r="A139" s="106"/>
      <c r="B139" s="107"/>
      <c r="C139" s="108"/>
      <c r="D139" s="107"/>
      <c r="E139" s="93"/>
    </row>
    <row r="140" customFormat="false" ht="14.25" hidden="false" customHeight="false" outlineLevel="0" collapsed="false">
      <c r="A140" s="106"/>
      <c r="B140" s="107"/>
      <c r="C140" s="108"/>
      <c r="D140" s="107"/>
      <c r="E140" s="93"/>
    </row>
    <row r="141" customFormat="false" ht="14.25" hidden="false" customHeight="false" outlineLevel="0" collapsed="false">
      <c r="A141" s="106"/>
      <c r="B141" s="107"/>
      <c r="C141" s="108"/>
      <c r="D141" s="107"/>
      <c r="E141" s="93"/>
    </row>
    <row r="142" customFormat="false" ht="14.25" hidden="false" customHeight="false" outlineLevel="0" collapsed="false">
      <c r="A142" s="106"/>
      <c r="B142" s="107"/>
      <c r="C142" s="108"/>
      <c r="D142" s="107"/>
      <c r="E142" s="93"/>
    </row>
    <row r="143" customFormat="false" ht="14.25" hidden="false" customHeight="false" outlineLevel="0" collapsed="false">
      <c r="A143" s="106"/>
      <c r="B143" s="107"/>
      <c r="C143" s="108"/>
      <c r="D143" s="107"/>
      <c r="E143" s="93"/>
    </row>
    <row r="144" customFormat="false" ht="14.25" hidden="false" customHeight="false" outlineLevel="0" collapsed="false">
      <c r="A144" s="106"/>
      <c r="B144" s="107"/>
      <c r="C144" s="108"/>
      <c r="D144" s="107"/>
      <c r="E144" s="93"/>
    </row>
    <row r="145" customFormat="false" ht="14.25" hidden="false" customHeight="false" outlineLevel="0" collapsed="false">
      <c r="A145" s="106"/>
      <c r="B145" s="107"/>
      <c r="C145" s="108"/>
      <c r="D145" s="107"/>
      <c r="E145" s="93"/>
    </row>
    <row r="146" customFormat="false" ht="14.25" hidden="false" customHeight="false" outlineLevel="0" collapsed="false">
      <c r="A146" s="106"/>
      <c r="B146" s="107"/>
      <c r="C146" s="108"/>
      <c r="D146" s="107"/>
      <c r="E146" s="93"/>
    </row>
    <row r="147" customFormat="false" ht="14.25" hidden="false" customHeight="false" outlineLevel="0" collapsed="false">
      <c r="A147" s="106"/>
      <c r="B147" s="107"/>
      <c r="C147" s="108"/>
      <c r="D147" s="107"/>
      <c r="E147" s="93"/>
    </row>
    <row r="148" customFormat="false" ht="14.25" hidden="false" customHeight="false" outlineLevel="0" collapsed="false">
      <c r="A148" s="106"/>
      <c r="B148" s="107"/>
      <c r="C148" s="108"/>
      <c r="D148" s="107"/>
      <c r="E148" s="93"/>
    </row>
    <row r="149" customFormat="false" ht="14.25" hidden="false" customHeight="false" outlineLevel="0" collapsed="false">
      <c r="A149" s="106"/>
      <c r="B149" s="107"/>
      <c r="C149" s="108"/>
      <c r="D149" s="107"/>
      <c r="E149" s="93"/>
    </row>
    <row r="150" customFormat="false" ht="14.25" hidden="false" customHeight="false" outlineLevel="0" collapsed="false">
      <c r="A150" s="106"/>
      <c r="B150" s="107"/>
      <c r="C150" s="108"/>
      <c r="D150" s="107"/>
      <c r="E150" s="93"/>
    </row>
    <row r="151" customFormat="false" ht="14.25" hidden="false" customHeight="false" outlineLevel="0" collapsed="false">
      <c r="A151" s="106"/>
      <c r="B151" s="107"/>
      <c r="C151" s="108"/>
      <c r="D151" s="107"/>
      <c r="E151" s="93"/>
    </row>
    <row r="152" customFormat="false" ht="14.25" hidden="false" customHeight="false" outlineLevel="0" collapsed="false">
      <c r="A152" s="106"/>
      <c r="B152" s="107"/>
      <c r="C152" s="108"/>
      <c r="D152" s="107"/>
      <c r="E152" s="93"/>
    </row>
    <row r="153" customFormat="false" ht="14.25" hidden="false" customHeight="false" outlineLevel="0" collapsed="false">
      <c r="A153" s="106"/>
      <c r="B153" s="107"/>
      <c r="C153" s="108"/>
      <c r="D153" s="107"/>
      <c r="E153" s="93"/>
    </row>
    <row r="154" customFormat="false" ht="14.25" hidden="false" customHeight="false" outlineLevel="0" collapsed="false">
      <c r="A154" s="106"/>
      <c r="B154" s="107"/>
      <c r="C154" s="108"/>
      <c r="D154" s="107"/>
      <c r="E154" s="93"/>
    </row>
    <row r="155" customFormat="false" ht="14.25" hidden="false" customHeight="false" outlineLevel="0" collapsed="false">
      <c r="A155" s="106"/>
      <c r="B155" s="107"/>
      <c r="C155" s="108"/>
      <c r="D155" s="107"/>
      <c r="E155" s="93"/>
    </row>
    <row r="156" customFormat="false" ht="14.25" hidden="false" customHeight="false" outlineLevel="0" collapsed="false">
      <c r="A156" s="106"/>
      <c r="B156" s="107"/>
      <c r="C156" s="108"/>
      <c r="D156" s="107"/>
      <c r="E156" s="93"/>
    </row>
    <row r="157" customFormat="false" ht="14.25" hidden="false" customHeight="false" outlineLevel="0" collapsed="false">
      <c r="A157" s="106"/>
      <c r="B157" s="107"/>
      <c r="C157" s="108"/>
      <c r="D157" s="107"/>
      <c r="E157" s="93"/>
    </row>
    <row r="158" customFormat="false" ht="14.25" hidden="false" customHeight="false" outlineLevel="0" collapsed="false">
      <c r="A158" s="106"/>
      <c r="B158" s="107"/>
      <c r="C158" s="108"/>
      <c r="D158" s="107"/>
      <c r="E158" s="93"/>
    </row>
    <row r="159" customFormat="false" ht="14.25" hidden="false" customHeight="false" outlineLevel="0" collapsed="false">
      <c r="A159" s="106"/>
      <c r="B159" s="107"/>
      <c r="C159" s="108"/>
      <c r="D159" s="107"/>
      <c r="E159" s="93"/>
    </row>
    <row r="160" customFormat="false" ht="14.25" hidden="false" customHeight="false" outlineLevel="0" collapsed="false">
      <c r="A160" s="106"/>
      <c r="B160" s="107"/>
      <c r="C160" s="108"/>
      <c r="D160" s="107"/>
      <c r="E160" s="93"/>
    </row>
    <row r="161" customFormat="false" ht="14.25" hidden="false" customHeight="false" outlineLevel="0" collapsed="false">
      <c r="A161" s="106"/>
      <c r="B161" s="107"/>
      <c r="C161" s="108"/>
      <c r="D161" s="107"/>
      <c r="E161" s="93"/>
    </row>
    <row r="162" customFormat="false" ht="14.25" hidden="false" customHeight="false" outlineLevel="0" collapsed="false">
      <c r="A162" s="106"/>
      <c r="B162" s="107"/>
      <c r="C162" s="108"/>
      <c r="D162" s="107"/>
      <c r="E162" s="93"/>
    </row>
    <row r="163" customFormat="false" ht="14.25" hidden="false" customHeight="false" outlineLevel="0" collapsed="false">
      <c r="A163" s="106"/>
      <c r="B163" s="107"/>
      <c r="C163" s="108"/>
      <c r="D163" s="107"/>
      <c r="E163" s="93"/>
    </row>
    <row r="164" customFormat="false" ht="14.25" hidden="false" customHeight="false" outlineLevel="0" collapsed="false">
      <c r="A164" s="106"/>
      <c r="B164" s="107"/>
      <c r="C164" s="108"/>
      <c r="D164" s="107"/>
      <c r="E164" s="93"/>
    </row>
    <row r="165" customFormat="false" ht="14.25" hidden="false" customHeight="false" outlineLevel="0" collapsed="false">
      <c r="A165" s="106"/>
      <c r="B165" s="107"/>
      <c r="C165" s="108"/>
      <c r="D165" s="107"/>
      <c r="E165" s="93"/>
    </row>
    <row r="166" customFormat="false" ht="14.25" hidden="false" customHeight="false" outlineLevel="0" collapsed="false">
      <c r="A166" s="106"/>
      <c r="B166" s="107"/>
      <c r="C166" s="108"/>
      <c r="D166" s="107"/>
      <c r="E166" s="93"/>
    </row>
    <row r="167" customFormat="false" ht="14.25" hidden="false" customHeight="false" outlineLevel="0" collapsed="false">
      <c r="A167" s="106"/>
      <c r="B167" s="107"/>
      <c r="C167" s="108"/>
      <c r="D167" s="107"/>
      <c r="E167" s="93"/>
    </row>
    <row r="168" customFormat="false" ht="14.25" hidden="false" customHeight="false" outlineLevel="0" collapsed="false">
      <c r="A168" s="106"/>
      <c r="B168" s="107"/>
      <c r="C168" s="108"/>
      <c r="D168" s="107"/>
      <c r="E168" s="93"/>
    </row>
    <row r="169" customFormat="false" ht="14.25" hidden="false" customHeight="false" outlineLevel="0" collapsed="false">
      <c r="A169" s="106"/>
      <c r="B169" s="107"/>
      <c r="C169" s="108"/>
      <c r="D169" s="107"/>
      <c r="E169" s="93"/>
    </row>
    <row r="170" customFormat="false" ht="14.25" hidden="false" customHeight="false" outlineLevel="0" collapsed="false">
      <c r="A170" s="106"/>
      <c r="B170" s="107"/>
      <c r="C170" s="108"/>
      <c r="D170" s="107"/>
      <c r="E170" s="93"/>
    </row>
    <row r="171" customFormat="false" ht="14.25" hidden="false" customHeight="false" outlineLevel="0" collapsed="false">
      <c r="A171" s="106"/>
      <c r="B171" s="107"/>
      <c r="C171" s="108"/>
      <c r="D171" s="107"/>
      <c r="E171" s="93"/>
    </row>
    <row r="172" customFormat="false" ht="14.25" hidden="false" customHeight="false" outlineLevel="0" collapsed="false">
      <c r="A172" s="106"/>
      <c r="B172" s="107"/>
      <c r="C172" s="108"/>
      <c r="D172" s="107"/>
      <c r="E172" s="93"/>
    </row>
    <row r="173" customFormat="false" ht="14.25" hidden="false" customHeight="false" outlineLevel="0" collapsed="false">
      <c r="A173" s="106"/>
      <c r="B173" s="107"/>
      <c r="C173" s="108"/>
      <c r="D173" s="107"/>
      <c r="E173" s="93"/>
    </row>
    <row r="174" customFormat="false" ht="14.25" hidden="false" customHeight="false" outlineLevel="0" collapsed="false">
      <c r="A174" s="106"/>
      <c r="B174" s="107"/>
      <c r="C174" s="108"/>
      <c r="D174" s="107"/>
      <c r="E174" s="93"/>
    </row>
    <row r="175" customFormat="false" ht="14.25" hidden="false" customHeight="false" outlineLevel="0" collapsed="false">
      <c r="A175" s="106"/>
      <c r="B175" s="107"/>
      <c r="C175" s="108"/>
      <c r="D175" s="107"/>
      <c r="E175" s="93"/>
    </row>
    <row r="176" customFormat="false" ht="14.25" hidden="false" customHeight="false" outlineLevel="0" collapsed="false">
      <c r="A176" s="106"/>
      <c r="B176" s="107"/>
      <c r="C176" s="108"/>
      <c r="D176" s="107"/>
      <c r="E176" s="93"/>
    </row>
    <row r="177" customFormat="false" ht="14.25" hidden="false" customHeight="false" outlineLevel="0" collapsed="false">
      <c r="A177" s="106"/>
      <c r="B177" s="107"/>
      <c r="C177" s="108"/>
      <c r="D177" s="107"/>
      <c r="E177" s="93"/>
    </row>
    <row r="178" customFormat="false" ht="14.25" hidden="false" customHeight="false" outlineLevel="0" collapsed="false">
      <c r="A178" s="106"/>
      <c r="B178" s="107"/>
      <c r="C178" s="108"/>
      <c r="D178" s="107"/>
      <c r="E178" s="93"/>
    </row>
    <row r="179" customFormat="false" ht="14.25" hidden="false" customHeight="false" outlineLevel="0" collapsed="false">
      <c r="A179" s="106"/>
      <c r="B179" s="107"/>
      <c r="C179" s="108"/>
      <c r="D179" s="107"/>
      <c r="E179" s="93"/>
    </row>
    <row r="180" customFormat="false" ht="14.25" hidden="false" customHeight="false" outlineLevel="0" collapsed="false">
      <c r="A180" s="106"/>
      <c r="B180" s="107"/>
      <c r="C180" s="108"/>
      <c r="D180" s="107"/>
      <c r="E180" s="93"/>
    </row>
    <row r="181" customFormat="false" ht="14.25" hidden="false" customHeight="false" outlineLevel="0" collapsed="false">
      <c r="A181" s="106"/>
      <c r="B181" s="107"/>
      <c r="C181" s="108"/>
      <c r="D181" s="107"/>
      <c r="E181" s="93"/>
    </row>
    <row r="182" customFormat="false" ht="14.25" hidden="false" customHeight="false" outlineLevel="0" collapsed="false">
      <c r="A182" s="106"/>
      <c r="B182" s="107"/>
      <c r="C182" s="108"/>
      <c r="D182" s="107"/>
      <c r="E182" s="93"/>
    </row>
    <row r="183" customFormat="false" ht="14.25" hidden="false" customHeight="false" outlineLevel="0" collapsed="false">
      <c r="A183" s="106"/>
      <c r="B183" s="107"/>
      <c r="C183" s="108"/>
      <c r="D183" s="107"/>
      <c r="E183" s="93"/>
    </row>
    <row r="184" customFormat="false" ht="14.25" hidden="false" customHeight="false" outlineLevel="0" collapsed="false">
      <c r="A184" s="106"/>
      <c r="B184" s="107"/>
      <c r="C184" s="108"/>
      <c r="D184" s="107"/>
      <c r="E184" s="93"/>
    </row>
    <row r="185" customFormat="false" ht="14.25" hidden="false" customHeight="false" outlineLevel="0" collapsed="false">
      <c r="A185" s="106"/>
      <c r="B185" s="107"/>
      <c r="C185" s="108"/>
      <c r="D185" s="107"/>
      <c r="E185" s="93"/>
    </row>
    <row r="186" customFormat="false" ht="14.25" hidden="false" customHeight="false" outlineLevel="0" collapsed="false">
      <c r="A186" s="106"/>
      <c r="B186" s="107"/>
      <c r="C186" s="108"/>
      <c r="D186" s="107"/>
      <c r="E186" s="93"/>
    </row>
    <row r="187" customFormat="false" ht="14.25" hidden="false" customHeight="false" outlineLevel="0" collapsed="false">
      <c r="A187" s="106"/>
      <c r="B187" s="107"/>
      <c r="C187" s="108"/>
      <c r="D187" s="107"/>
      <c r="E187" s="93"/>
    </row>
    <row r="188" customFormat="false" ht="14.25" hidden="false" customHeight="false" outlineLevel="0" collapsed="false">
      <c r="A188" s="106"/>
      <c r="B188" s="107"/>
      <c r="C188" s="108"/>
      <c r="D188" s="107"/>
      <c r="E188" s="93"/>
    </row>
    <row r="189" customFormat="false" ht="14.25" hidden="false" customHeight="false" outlineLevel="0" collapsed="false">
      <c r="A189" s="106"/>
      <c r="B189" s="107"/>
      <c r="C189" s="108"/>
      <c r="D189" s="107"/>
      <c r="E189" s="93"/>
    </row>
    <row r="190" customFormat="false" ht="14.25" hidden="false" customHeight="false" outlineLevel="0" collapsed="false">
      <c r="A190" s="106"/>
      <c r="B190" s="107"/>
      <c r="C190" s="108"/>
      <c r="D190" s="107"/>
      <c r="E190" s="93"/>
    </row>
    <row r="191" customFormat="false" ht="14.25" hidden="false" customHeight="false" outlineLevel="0" collapsed="false">
      <c r="A191" s="106"/>
      <c r="B191" s="107"/>
      <c r="C191" s="108"/>
      <c r="D191" s="107"/>
      <c r="E191" s="93"/>
    </row>
    <row r="192" customFormat="false" ht="14.25" hidden="false" customHeight="false" outlineLevel="0" collapsed="false">
      <c r="A192" s="106"/>
      <c r="B192" s="107"/>
      <c r="C192" s="108"/>
      <c r="D192" s="107"/>
      <c r="E192" s="93"/>
    </row>
    <row r="193" customFormat="false" ht="14.25" hidden="false" customHeight="false" outlineLevel="0" collapsed="false">
      <c r="A193" s="106"/>
      <c r="B193" s="107"/>
      <c r="C193" s="108"/>
      <c r="D193" s="107"/>
      <c r="E193" s="93"/>
    </row>
    <row r="194" customFormat="false" ht="14.25" hidden="false" customHeight="false" outlineLevel="0" collapsed="false">
      <c r="A194" s="106"/>
      <c r="B194" s="107"/>
      <c r="C194" s="108"/>
      <c r="D194" s="107"/>
      <c r="E194" s="93"/>
    </row>
    <row r="195" customFormat="false" ht="14.25" hidden="false" customHeight="false" outlineLevel="0" collapsed="false">
      <c r="A195" s="106"/>
      <c r="B195" s="107"/>
      <c r="C195" s="108"/>
      <c r="D195" s="107"/>
      <c r="E195" s="93"/>
    </row>
    <row r="196" customFormat="false" ht="14.25" hidden="false" customHeight="false" outlineLevel="0" collapsed="false">
      <c r="A196" s="106"/>
      <c r="B196" s="107"/>
      <c r="C196" s="108"/>
      <c r="D196" s="107"/>
      <c r="E196" s="93"/>
    </row>
    <row r="197" customFormat="false" ht="14.25" hidden="false" customHeight="false" outlineLevel="0" collapsed="false">
      <c r="A197" s="106"/>
      <c r="B197" s="107"/>
      <c r="C197" s="108"/>
      <c r="D197" s="107"/>
      <c r="E197" s="93"/>
    </row>
    <row r="198" customFormat="false" ht="14.25" hidden="false" customHeight="false" outlineLevel="0" collapsed="false">
      <c r="A198" s="106"/>
      <c r="B198" s="107"/>
      <c r="C198" s="108"/>
      <c r="D198" s="107"/>
      <c r="E198" s="93"/>
    </row>
    <row r="199" customFormat="false" ht="14.25" hidden="false" customHeight="false" outlineLevel="0" collapsed="false">
      <c r="A199" s="106"/>
      <c r="B199" s="107"/>
      <c r="C199" s="108"/>
      <c r="D199" s="107"/>
      <c r="E199" s="93"/>
    </row>
    <row r="200" customFormat="false" ht="14.25" hidden="false" customHeight="false" outlineLevel="0" collapsed="false">
      <c r="A200" s="106"/>
      <c r="B200" s="107"/>
      <c r="C200" s="108"/>
      <c r="D200" s="107"/>
      <c r="E200" s="93"/>
    </row>
    <row r="201" customFormat="false" ht="14.25" hidden="false" customHeight="false" outlineLevel="0" collapsed="false">
      <c r="A201" s="106"/>
      <c r="B201" s="107"/>
      <c r="C201" s="108"/>
      <c r="D201" s="107"/>
      <c r="E201" s="93"/>
    </row>
    <row r="202" customFormat="false" ht="14.25" hidden="false" customHeight="false" outlineLevel="0" collapsed="false">
      <c r="A202" s="106"/>
      <c r="B202" s="107"/>
      <c r="C202" s="108"/>
      <c r="D202" s="107"/>
      <c r="E202" s="93"/>
    </row>
    <row r="203" customFormat="false" ht="14.25" hidden="false" customHeight="false" outlineLevel="0" collapsed="false">
      <c r="A203" s="106"/>
      <c r="B203" s="107"/>
      <c r="C203" s="108"/>
      <c r="D203" s="107"/>
      <c r="E203" s="93"/>
    </row>
    <row r="204" customFormat="false" ht="14.25" hidden="false" customHeight="false" outlineLevel="0" collapsed="false">
      <c r="A204" s="106"/>
      <c r="B204" s="107"/>
      <c r="C204" s="108"/>
      <c r="D204" s="107"/>
      <c r="E204" s="93"/>
    </row>
    <row r="205" customFormat="false" ht="14.25" hidden="false" customHeight="false" outlineLevel="0" collapsed="false">
      <c r="A205" s="106"/>
      <c r="B205" s="107"/>
      <c r="C205" s="108"/>
      <c r="D205" s="107"/>
      <c r="E205" s="93"/>
    </row>
    <row r="206" customFormat="false" ht="14.25" hidden="false" customHeight="false" outlineLevel="0" collapsed="false">
      <c r="A206" s="106"/>
      <c r="B206" s="107"/>
      <c r="C206" s="108"/>
      <c r="D206" s="107"/>
      <c r="E206" s="93"/>
    </row>
    <row r="207" customFormat="false" ht="14.25" hidden="false" customHeight="false" outlineLevel="0" collapsed="false">
      <c r="A207" s="106"/>
      <c r="B207" s="107"/>
      <c r="C207" s="108"/>
      <c r="D207" s="107"/>
      <c r="E207" s="93"/>
    </row>
    <row r="208" customFormat="false" ht="14.25" hidden="false" customHeight="false" outlineLevel="0" collapsed="false">
      <c r="A208" s="106"/>
      <c r="B208" s="107"/>
      <c r="C208" s="108"/>
      <c r="D208" s="107"/>
      <c r="E208" s="93"/>
    </row>
    <row r="209" customFormat="false" ht="14.25" hidden="false" customHeight="false" outlineLevel="0" collapsed="false">
      <c r="A209" s="106"/>
      <c r="B209" s="107"/>
      <c r="C209" s="108"/>
      <c r="D209" s="107"/>
      <c r="E209" s="93"/>
    </row>
    <row r="210" customFormat="false" ht="14.25" hidden="false" customHeight="false" outlineLevel="0" collapsed="false">
      <c r="A210" s="106"/>
      <c r="B210" s="107"/>
      <c r="C210" s="108"/>
      <c r="D210" s="107"/>
      <c r="E210" s="93"/>
    </row>
    <row r="211" customFormat="false" ht="14.25" hidden="false" customHeight="false" outlineLevel="0" collapsed="false">
      <c r="A211" s="106"/>
      <c r="B211" s="107"/>
      <c r="C211" s="108"/>
      <c r="D211" s="107"/>
      <c r="E211" s="93"/>
    </row>
    <row r="212" customFormat="false" ht="14.25" hidden="false" customHeight="false" outlineLevel="0" collapsed="false">
      <c r="A212" s="106"/>
      <c r="B212" s="107"/>
      <c r="C212" s="108"/>
      <c r="D212" s="107"/>
      <c r="E212" s="93"/>
    </row>
    <row r="213" customFormat="false" ht="14.25" hidden="false" customHeight="false" outlineLevel="0" collapsed="false">
      <c r="A213" s="106"/>
      <c r="B213" s="107"/>
      <c r="C213" s="108"/>
      <c r="D213" s="107"/>
      <c r="E213" s="93"/>
    </row>
    <row r="214" customFormat="false" ht="14.25" hidden="false" customHeight="false" outlineLevel="0" collapsed="false">
      <c r="A214" s="106"/>
      <c r="B214" s="107"/>
      <c r="C214" s="108"/>
      <c r="D214" s="107"/>
      <c r="E214" s="93"/>
    </row>
    <row r="215" customFormat="false" ht="14.25" hidden="false" customHeight="false" outlineLevel="0" collapsed="false">
      <c r="A215" s="106"/>
      <c r="B215" s="107"/>
      <c r="C215" s="108"/>
      <c r="D215" s="107"/>
      <c r="E215" s="93"/>
    </row>
    <row r="216" customFormat="false" ht="14.25" hidden="false" customHeight="false" outlineLevel="0" collapsed="false">
      <c r="A216" s="106"/>
      <c r="B216" s="107"/>
      <c r="C216" s="108"/>
      <c r="D216" s="107"/>
      <c r="E216" s="93"/>
    </row>
    <row r="217" customFormat="false" ht="14.25" hidden="false" customHeight="false" outlineLevel="0" collapsed="false">
      <c r="A217" s="106"/>
      <c r="B217" s="107"/>
      <c r="C217" s="108"/>
      <c r="D217" s="107"/>
      <c r="E217" s="93"/>
    </row>
    <row r="218" customFormat="false" ht="14.25" hidden="false" customHeight="false" outlineLevel="0" collapsed="false">
      <c r="A218" s="106"/>
      <c r="B218" s="107"/>
      <c r="C218" s="108"/>
      <c r="D218" s="107"/>
      <c r="E218" s="93"/>
    </row>
    <row r="219" customFormat="false" ht="14.25" hidden="false" customHeight="false" outlineLevel="0" collapsed="false">
      <c r="A219" s="106"/>
      <c r="B219" s="107"/>
      <c r="C219" s="108"/>
      <c r="D219" s="107"/>
      <c r="E219" s="93"/>
    </row>
    <row r="220" customFormat="false" ht="14.25" hidden="false" customHeight="false" outlineLevel="0" collapsed="false">
      <c r="A220" s="106"/>
      <c r="B220" s="107"/>
      <c r="C220" s="108"/>
      <c r="D220" s="107"/>
      <c r="E220" s="93"/>
    </row>
    <row r="221" customFormat="false" ht="14.25" hidden="false" customHeight="false" outlineLevel="0" collapsed="false">
      <c r="A221" s="106"/>
      <c r="B221" s="107"/>
      <c r="C221" s="108"/>
      <c r="D221" s="107"/>
      <c r="E221" s="93"/>
    </row>
    <row r="222" customFormat="false" ht="14.25" hidden="false" customHeight="false" outlineLevel="0" collapsed="false">
      <c r="A222" s="106"/>
      <c r="B222" s="107"/>
      <c r="C222" s="108"/>
      <c r="D222" s="107"/>
      <c r="E222" s="93"/>
    </row>
    <row r="223" customFormat="false" ht="14.25" hidden="false" customHeight="false" outlineLevel="0" collapsed="false">
      <c r="A223" s="106"/>
      <c r="B223" s="107"/>
      <c r="C223" s="108"/>
      <c r="D223" s="107"/>
      <c r="E223" s="93"/>
    </row>
    <row r="224" customFormat="false" ht="14.25" hidden="false" customHeight="false" outlineLevel="0" collapsed="false">
      <c r="A224" s="106"/>
      <c r="B224" s="107"/>
      <c r="C224" s="108"/>
      <c r="D224" s="107"/>
      <c r="E224" s="93"/>
    </row>
    <row r="225" customFormat="false" ht="14.25" hidden="false" customHeight="false" outlineLevel="0" collapsed="false">
      <c r="A225" s="106"/>
      <c r="B225" s="107"/>
      <c r="C225" s="108"/>
      <c r="D225" s="107"/>
      <c r="E225" s="93"/>
    </row>
    <row r="226" customFormat="false" ht="14.25" hidden="false" customHeight="false" outlineLevel="0" collapsed="false">
      <c r="A226" s="106"/>
      <c r="B226" s="107"/>
      <c r="C226" s="108"/>
      <c r="D226" s="107"/>
      <c r="E226" s="93"/>
    </row>
    <row r="227" customFormat="false" ht="14.25" hidden="false" customHeight="false" outlineLevel="0" collapsed="false">
      <c r="A227" s="106"/>
      <c r="B227" s="107"/>
      <c r="C227" s="108"/>
      <c r="D227" s="107"/>
      <c r="E227" s="93"/>
    </row>
    <row r="228" customFormat="false" ht="14.25" hidden="false" customHeight="false" outlineLevel="0" collapsed="false">
      <c r="A228" s="106"/>
      <c r="B228" s="107"/>
      <c r="C228" s="108"/>
      <c r="D228" s="107"/>
      <c r="E228" s="93"/>
    </row>
    <row r="229" customFormat="false" ht="14.25" hidden="false" customHeight="false" outlineLevel="0" collapsed="false">
      <c r="A229" s="106"/>
      <c r="B229" s="107"/>
      <c r="C229" s="108"/>
      <c r="D229" s="107"/>
      <c r="E229" s="93"/>
    </row>
    <row r="230" customFormat="false" ht="14.25" hidden="false" customHeight="false" outlineLevel="0" collapsed="false">
      <c r="A230" s="106"/>
      <c r="B230" s="107"/>
      <c r="C230" s="108"/>
      <c r="D230" s="107"/>
      <c r="E230" s="93"/>
    </row>
    <row r="231" customFormat="false" ht="14.25" hidden="false" customHeight="false" outlineLevel="0" collapsed="false">
      <c r="A231" s="106"/>
      <c r="B231" s="107"/>
      <c r="C231" s="108"/>
      <c r="D231" s="107"/>
      <c r="E231" s="93"/>
    </row>
    <row r="232" customFormat="false" ht="14.25" hidden="false" customHeight="false" outlineLevel="0" collapsed="false">
      <c r="A232" s="106"/>
      <c r="B232" s="107"/>
      <c r="C232" s="108"/>
      <c r="D232" s="107"/>
      <c r="E232" s="93"/>
    </row>
    <row r="233" customFormat="false" ht="14.25" hidden="false" customHeight="false" outlineLevel="0" collapsed="false">
      <c r="A233" s="106"/>
      <c r="B233" s="107"/>
      <c r="C233" s="108"/>
      <c r="D233" s="107"/>
      <c r="E233" s="93"/>
    </row>
    <row r="234" customFormat="false" ht="14.25" hidden="false" customHeight="false" outlineLevel="0" collapsed="false">
      <c r="A234" s="106"/>
      <c r="B234" s="107"/>
      <c r="C234" s="108"/>
      <c r="D234" s="107"/>
      <c r="E234" s="93"/>
    </row>
    <row r="235" customFormat="false" ht="14.25" hidden="false" customHeight="false" outlineLevel="0" collapsed="false">
      <c r="A235" s="106"/>
      <c r="B235" s="107"/>
      <c r="C235" s="108"/>
      <c r="D235" s="107"/>
      <c r="E235" s="93"/>
    </row>
    <row r="236" customFormat="false" ht="14.25" hidden="false" customHeight="false" outlineLevel="0" collapsed="false">
      <c r="A236" s="106"/>
      <c r="B236" s="107"/>
      <c r="C236" s="108"/>
      <c r="D236" s="107"/>
      <c r="E236" s="93"/>
    </row>
    <row r="237" customFormat="false" ht="14.25" hidden="false" customHeight="false" outlineLevel="0" collapsed="false">
      <c r="A237" s="106"/>
      <c r="B237" s="107"/>
      <c r="C237" s="108"/>
      <c r="D237" s="107"/>
      <c r="E237" s="93"/>
    </row>
    <row r="238" customFormat="false" ht="14.25" hidden="false" customHeight="false" outlineLevel="0" collapsed="false">
      <c r="A238" s="106"/>
      <c r="B238" s="107"/>
      <c r="C238" s="108"/>
      <c r="D238" s="107"/>
      <c r="E238" s="93"/>
    </row>
    <row r="239" customFormat="false" ht="14.25" hidden="false" customHeight="false" outlineLevel="0" collapsed="false">
      <c r="A239" s="106"/>
      <c r="B239" s="107"/>
      <c r="C239" s="108"/>
      <c r="D239" s="107"/>
      <c r="E239" s="93"/>
    </row>
    <row r="240" customFormat="false" ht="14.25" hidden="false" customHeight="false" outlineLevel="0" collapsed="false">
      <c r="A240" s="106"/>
      <c r="B240" s="107"/>
      <c r="C240" s="108"/>
      <c r="D240" s="107"/>
      <c r="E240" s="93"/>
    </row>
    <row r="241" customFormat="false" ht="14.25" hidden="false" customHeight="false" outlineLevel="0" collapsed="false">
      <c r="A241" s="106"/>
      <c r="B241" s="107"/>
      <c r="C241" s="108"/>
      <c r="D241" s="107"/>
      <c r="E241" s="93"/>
    </row>
    <row r="242" customFormat="false" ht="14.25" hidden="false" customHeight="false" outlineLevel="0" collapsed="false">
      <c r="A242" s="106"/>
      <c r="B242" s="107"/>
      <c r="C242" s="108"/>
      <c r="D242" s="107"/>
      <c r="E242" s="93"/>
    </row>
    <row r="243" customFormat="false" ht="14.25" hidden="false" customHeight="false" outlineLevel="0" collapsed="false">
      <c r="A243" s="106"/>
      <c r="B243" s="107"/>
      <c r="C243" s="108"/>
      <c r="D243" s="107"/>
      <c r="E243" s="93"/>
    </row>
    <row r="244" customFormat="false" ht="14.25" hidden="false" customHeight="false" outlineLevel="0" collapsed="false">
      <c r="A244" s="106"/>
      <c r="B244" s="107"/>
      <c r="C244" s="108"/>
      <c r="D244" s="107"/>
      <c r="E244" s="93"/>
    </row>
    <row r="245" customFormat="false" ht="14.25" hidden="false" customHeight="false" outlineLevel="0" collapsed="false">
      <c r="A245" s="106"/>
      <c r="B245" s="107"/>
      <c r="C245" s="108"/>
      <c r="D245" s="107"/>
      <c r="E245" s="93"/>
    </row>
    <row r="246" customFormat="false" ht="14.25" hidden="false" customHeight="false" outlineLevel="0" collapsed="false">
      <c r="A246" s="106"/>
      <c r="B246" s="107"/>
      <c r="C246" s="108"/>
      <c r="D246" s="107"/>
      <c r="E246" s="93"/>
    </row>
    <row r="247" customFormat="false" ht="14.25" hidden="false" customHeight="false" outlineLevel="0" collapsed="false">
      <c r="A247" s="106"/>
      <c r="B247" s="107"/>
      <c r="C247" s="108"/>
      <c r="D247" s="107"/>
      <c r="E247" s="93"/>
    </row>
    <row r="248" customFormat="false" ht="14.25" hidden="false" customHeight="false" outlineLevel="0" collapsed="false">
      <c r="A248" s="106"/>
      <c r="B248" s="107"/>
      <c r="C248" s="108"/>
      <c r="D248" s="107"/>
      <c r="E248" s="93"/>
    </row>
    <row r="249" customFormat="false" ht="14.25" hidden="false" customHeight="false" outlineLevel="0" collapsed="false">
      <c r="A249" s="106"/>
      <c r="B249" s="107"/>
      <c r="C249" s="108"/>
      <c r="D249" s="107"/>
      <c r="E249" s="93"/>
    </row>
    <row r="250" customFormat="false" ht="14.25" hidden="false" customHeight="false" outlineLevel="0" collapsed="false">
      <c r="A250" s="106"/>
      <c r="B250" s="107"/>
      <c r="C250" s="108"/>
      <c r="D250" s="107"/>
      <c r="E250" s="93"/>
    </row>
    <row r="251" customFormat="false" ht="14.25" hidden="false" customHeight="false" outlineLevel="0" collapsed="false">
      <c r="A251" s="106"/>
      <c r="B251" s="107"/>
      <c r="C251" s="108"/>
      <c r="D251" s="107"/>
      <c r="E251" s="93"/>
    </row>
    <row r="252" customFormat="false" ht="14.25" hidden="false" customHeight="false" outlineLevel="0" collapsed="false">
      <c r="A252" s="106"/>
      <c r="B252" s="107"/>
      <c r="C252" s="108"/>
      <c r="D252" s="107"/>
      <c r="E252" s="93"/>
    </row>
    <row r="253" customFormat="false" ht="14.25" hidden="false" customHeight="false" outlineLevel="0" collapsed="false">
      <c r="A253" s="106"/>
      <c r="B253" s="107"/>
      <c r="C253" s="108"/>
      <c r="D253" s="107"/>
      <c r="E253" s="93"/>
    </row>
    <row r="254" customFormat="false" ht="14.25" hidden="false" customHeight="false" outlineLevel="0" collapsed="false">
      <c r="A254" s="106"/>
      <c r="B254" s="107"/>
      <c r="C254" s="108"/>
      <c r="D254" s="107"/>
      <c r="E254" s="93"/>
    </row>
    <row r="255" customFormat="false" ht="14.25" hidden="false" customHeight="false" outlineLevel="0" collapsed="false">
      <c r="A255" s="106"/>
      <c r="B255" s="107"/>
      <c r="C255" s="108"/>
      <c r="D255" s="107"/>
      <c r="E255" s="93"/>
    </row>
    <row r="256" customFormat="false" ht="14.25" hidden="false" customHeight="false" outlineLevel="0" collapsed="false">
      <c r="A256" s="106"/>
      <c r="B256" s="107"/>
      <c r="C256" s="108"/>
      <c r="D256" s="107"/>
      <c r="E256" s="93"/>
    </row>
    <row r="257" customFormat="false" ht="14.25" hidden="false" customHeight="false" outlineLevel="0" collapsed="false">
      <c r="A257" s="106"/>
      <c r="B257" s="107"/>
      <c r="C257" s="108"/>
      <c r="D257" s="107"/>
      <c r="E257" s="93"/>
    </row>
    <row r="258" customFormat="false" ht="14.25" hidden="false" customHeight="false" outlineLevel="0" collapsed="false">
      <c r="A258" s="106"/>
      <c r="B258" s="107"/>
      <c r="C258" s="108"/>
      <c r="D258" s="107"/>
      <c r="E258" s="93"/>
    </row>
    <row r="259" customFormat="false" ht="14.25" hidden="false" customHeight="false" outlineLevel="0" collapsed="false">
      <c r="A259" s="106"/>
      <c r="B259" s="107"/>
      <c r="C259" s="108"/>
      <c r="D259" s="107"/>
      <c r="E259" s="93"/>
    </row>
    <row r="260" customFormat="false" ht="14.25" hidden="false" customHeight="false" outlineLevel="0" collapsed="false">
      <c r="A260" s="106"/>
      <c r="B260" s="107"/>
      <c r="C260" s="108"/>
      <c r="D260" s="107"/>
      <c r="E260" s="93"/>
    </row>
    <row r="261" customFormat="false" ht="14.25" hidden="false" customHeight="false" outlineLevel="0" collapsed="false">
      <c r="A261" s="106"/>
      <c r="B261" s="107"/>
      <c r="C261" s="108"/>
      <c r="D261" s="107"/>
      <c r="E261" s="93"/>
    </row>
    <row r="262" customFormat="false" ht="14.25" hidden="false" customHeight="false" outlineLevel="0" collapsed="false">
      <c r="A262" s="106"/>
      <c r="B262" s="107"/>
      <c r="C262" s="108"/>
      <c r="D262" s="107"/>
      <c r="E262" s="93"/>
    </row>
    <row r="263" customFormat="false" ht="14.25" hidden="false" customHeight="false" outlineLevel="0" collapsed="false">
      <c r="A263" s="106"/>
      <c r="B263" s="107"/>
      <c r="C263" s="108"/>
      <c r="D263" s="107"/>
      <c r="E263" s="93"/>
    </row>
    <row r="264" customFormat="false" ht="14.25" hidden="false" customHeight="false" outlineLevel="0" collapsed="false">
      <c r="A264" s="106"/>
      <c r="B264" s="107"/>
      <c r="C264" s="108"/>
      <c r="D264" s="107"/>
      <c r="E264" s="93"/>
    </row>
    <row r="265" customFormat="false" ht="14.25" hidden="false" customHeight="false" outlineLevel="0" collapsed="false">
      <c r="A265" s="106"/>
      <c r="B265" s="107"/>
      <c r="C265" s="108"/>
      <c r="D265" s="107"/>
      <c r="E265" s="93"/>
    </row>
    <row r="266" customFormat="false" ht="14.25" hidden="false" customHeight="false" outlineLevel="0" collapsed="false">
      <c r="A266" s="106"/>
      <c r="B266" s="107"/>
      <c r="C266" s="108"/>
      <c r="D266" s="107"/>
      <c r="E266" s="93"/>
    </row>
    <row r="267" customFormat="false" ht="14.25" hidden="false" customHeight="false" outlineLevel="0" collapsed="false">
      <c r="A267" s="106"/>
      <c r="B267" s="107"/>
      <c r="C267" s="108"/>
      <c r="D267" s="107"/>
      <c r="E267" s="93"/>
    </row>
    <row r="268" customFormat="false" ht="14.25" hidden="false" customHeight="false" outlineLevel="0" collapsed="false">
      <c r="A268" s="106"/>
      <c r="B268" s="107"/>
      <c r="C268" s="108"/>
      <c r="D268" s="107"/>
      <c r="E268" s="93"/>
    </row>
    <row r="269" customFormat="false" ht="14.25" hidden="false" customHeight="false" outlineLevel="0" collapsed="false">
      <c r="A269" s="106"/>
      <c r="B269" s="107"/>
      <c r="C269" s="108"/>
      <c r="D269" s="107"/>
      <c r="E269" s="93"/>
    </row>
    <row r="270" customFormat="false" ht="14.25" hidden="false" customHeight="false" outlineLevel="0" collapsed="false">
      <c r="A270" s="106"/>
      <c r="B270" s="107"/>
      <c r="C270" s="108"/>
      <c r="D270" s="107"/>
      <c r="E270" s="93"/>
    </row>
    <row r="271" customFormat="false" ht="14.25" hidden="false" customHeight="false" outlineLevel="0" collapsed="false">
      <c r="A271" s="106"/>
      <c r="B271" s="107"/>
      <c r="C271" s="108"/>
      <c r="D271" s="107"/>
      <c r="E271" s="93"/>
    </row>
    <row r="272" customFormat="false" ht="14.25" hidden="false" customHeight="false" outlineLevel="0" collapsed="false">
      <c r="A272" s="106"/>
      <c r="B272" s="107"/>
      <c r="C272" s="108"/>
      <c r="D272" s="107"/>
      <c r="E272" s="93"/>
    </row>
    <row r="273" customFormat="false" ht="14.25" hidden="false" customHeight="false" outlineLevel="0" collapsed="false">
      <c r="A273" s="106"/>
      <c r="B273" s="107"/>
      <c r="C273" s="108"/>
      <c r="D273" s="107"/>
      <c r="E273" s="93"/>
    </row>
    <row r="274" customFormat="false" ht="14.25" hidden="false" customHeight="false" outlineLevel="0" collapsed="false">
      <c r="A274" s="106"/>
      <c r="B274" s="107"/>
      <c r="C274" s="108"/>
      <c r="D274" s="107"/>
      <c r="E274" s="93"/>
    </row>
    <row r="275" customFormat="false" ht="14.25" hidden="false" customHeight="false" outlineLevel="0" collapsed="false">
      <c r="A275" s="106"/>
      <c r="B275" s="107"/>
      <c r="C275" s="108"/>
      <c r="D275" s="107"/>
      <c r="E275" s="93"/>
    </row>
    <row r="276" customFormat="false" ht="14.25" hidden="false" customHeight="false" outlineLevel="0" collapsed="false">
      <c r="A276" s="106"/>
      <c r="B276" s="107"/>
      <c r="C276" s="108"/>
      <c r="D276" s="107"/>
      <c r="E276" s="93"/>
    </row>
    <row r="277" customFormat="false" ht="14.25" hidden="false" customHeight="false" outlineLevel="0" collapsed="false">
      <c r="A277" s="106"/>
      <c r="B277" s="107"/>
      <c r="C277" s="108"/>
      <c r="D277" s="107"/>
      <c r="E277" s="93"/>
    </row>
    <row r="278" customFormat="false" ht="14.25" hidden="false" customHeight="false" outlineLevel="0" collapsed="false">
      <c r="A278" s="106"/>
      <c r="B278" s="107"/>
      <c r="C278" s="108"/>
      <c r="D278" s="107"/>
      <c r="E278" s="93"/>
    </row>
    <row r="279" customFormat="false" ht="14.25" hidden="false" customHeight="false" outlineLevel="0" collapsed="false">
      <c r="A279" s="106"/>
      <c r="B279" s="107"/>
      <c r="C279" s="108"/>
      <c r="D279" s="107"/>
      <c r="E279" s="93"/>
    </row>
    <row r="280" customFormat="false" ht="14.25" hidden="false" customHeight="false" outlineLevel="0" collapsed="false">
      <c r="A280" s="106"/>
      <c r="B280" s="107"/>
      <c r="C280" s="108"/>
      <c r="D280" s="107"/>
      <c r="E280" s="93"/>
    </row>
    <row r="281" customFormat="false" ht="14.25" hidden="false" customHeight="false" outlineLevel="0" collapsed="false">
      <c r="A281" s="106"/>
      <c r="B281" s="107"/>
      <c r="C281" s="108"/>
      <c r="D281" s="107"/>
      <c r="E281" s="93"/>
    </row>
    <row r="282" customFormat="false" ht="14.25" hidden="false" customHeight="false" outlineLevel="0" collapsed="false">
      <c r="A282" s="106"/>
      <c r="B282" s="107"/>
      <c r="C282" s="108"/>
      <c r="D282" s="107"/>
      <c r="E282" s="93"/>
    </row>
    <row r="283" customFormat="false" ht="14.25" hidden="false" customHeight="false" outlineLevel="0" collapsed="false">
      <c r="A283" s="106"/>
      <c r="B283" s="107"/>
      <c r="C283" s="108"/>
      <c r="D283" s="107"/>
      <c r="E283" s="93"/>
    </row>
    <row r="284" customFormat="false" ht="14.25" hidden="false" customHeight="false" outlineLevel="0" collapsed="false">
      <c r="A284" s="106"/>
      <c r="B284" s="107"/>
      <c r="C284" s="108"/>
      <c r="D284" s="107"/>
      <c r="E284" s="93"/>
    </row>
    <row r="285" customFormat="false" ht="14.25" hidden="false" customHeight="false" outlineLevel="0" collapsed="false">
      <c r="A285" s="106"/>
      <c r="B285" s="107"/>
      <c r="C285" s="108"/>
      <c r="D285" s="107"/>
      <c r="E285" s="93"/>
    </row>
    <row r="286" customFormat="false" ht="14.25" hidden="false" customHeight="false" outlineLevel="0" collapsed="false">
      <c r="A286" s="106"/>
      <c r="B286" s="107"/>
      <c r="C286" s="108"/>
      <c r="D286" s="107"/>
      <c r="E286" s="93"/>
    </row>
    <row r="287" customFormat="false" ht="14.25" hidden="false" customHeight="false" outlineLevel="0" collapsed="false">
      <c r="A287" s="106"/>
      <c r="B287" s="107"/>
      <c r="C287" s="108"/>
      <c r="D287" s="107"/>
      <c r="E287" s="93"/>
    </row>
    <row r="288" customFormat="false" ht="14.25" hidden="false" customHeight="false" outlineLevel="0" collapsed="false">
      <c r="A288" s="106"/>
      <c r="B288" s="107"/>
      <c r="C288" s="108"/>
      <c r="D288" s="107"/>
      <c r="E288" s="93"/>
    </row>
    <row r="289" customFormat="false" ht="14.25" hidden="false" customHeight="false" outlineLevel="0" collapsed="false">
      <c r="A289" s="106"/>
      <c r="B289" s="107"/>
      <c r="C289" s="108"/>
      <c r="D289" s="107"/>
      <c r="E289" s="93"/>
    </row>
    <row r="290" customFormat="false" ht="14.25" hidden="false" customHeight="false" outlineLevel="0" collapsed="false">
      <c r="A290" s="106"/>
      <c r="B290" s="107"/>
      <c r="C290" s="108"/>
      <c r="D290" s="107"/>
      <c r="E290" s="93"/>
    </row>
    <row r="291" customFormat="false" ht="14.25" hidden="false" customHeight="false" outlineLevel="0" collapsed="false">
      <c r="A291" s="106"/>
      <c r="B291" s="107"/>
      <c r="C291" s="108"/>
      <c r="D291" s="107"/>
      <c r="E291" s="93"/>
    </row>
    <row r="292" customFormat="false" ht="14.25" hidden="false" customHeight="false" outlineLevel="0" collapsed="false">
      <c r="A292" s="106"/>
      <c r="B292" s="107"/>
      <c r="C292" s="108"/>
      <c r="D292" s="107"/>
      <c r="E292" s="93"/>
    </row>
    <row r="293" customFormat="false" ht="14.25" hidden="false" customHeight="false" outlineLevel="0" collapsed="false">
      <c r="A293" s="106"/>
      <c r="B293" s="107"/>
      <c r="C293" s="108"/>
      <c r="D293" s="107"/>
      <c r="E293" s="93"/>
    </row>
    <row r="294" customFormat="false" ht="14.25" hidden="false" customHeight="false" outlineLevel="0" collapsed="false">
      <c r="A294" s="106"/>
      <c r="B294" s="107"/>
      <c r="C294" s="108"/>
      <c r="D294" s="107"/>
      <c r="E294" s="93"/>
    </row>
    <row r="295" customFormat="false" ht="14.25" hidden="false" customHeight="false" outlineLevel="0" collapsed="false">
      <c r="A295" s="106"/>
      <c r="B295" s="107"/>
      <c r="C295" s="108"/>
      <c r="D295" s="107"/>
      <c r="E295" s="93"/>
    </row>
    <row r="296" customFormat="false" ht="14.25" hidden="false" customHeight="false" outlineLevel="0" collapsed="false">
      <c r="A296" s="106"/>
      <c r="B296" s="107"/>
      <c r="C296" s="108"/>
      <c r="D296" s="107"/>
      <c r="E296" s="93"/>
    </row>
    <row r="297" customFormat="false" ht="14.25" hidden="false" customHeight="false" outlineLevel="0" collapsed="false">
      <c r="A297" s="106"/>
      <c r="B297" s="107"/>
      <c r="C297" s="108"/>
      <c r="D297" s="107"/>
      <c r="E297" s="93"/>
    </row>
    <row r="298" customFormat="false" ht="14.25" hidden="false" customHeight="false" outlineLevel="0" collapsed="false">
      <c r="A298" s="106"/>
      <c r="B298" s="107"/>
      <c r="C298" s="108"/>
      <c r="D298" s="107"/>
      <c r="E298" s="93"/>
    </row>
    <row r="299" customFormat="false" ht="14.25" hidden="false" customHeight="false" outlineLevel="0" collapsed="false">
      <c r="A299" s="106"/>
      <c r="B299" s="107"/>
      <c r="C299" s="108"/>
      <c r="D299" s="107"/>
      <c r="E299" s="93"/>
    </row>
    <row r="300" customFormat="false" ht="14.25" hidden="false" customHeight="false" outlineLevel="0" collapsed="false">
      <c r="A300" s="106"/>
      <c r="B300" s="107"/>
      <c r="C300" s="108"/>
      <c r="D300" s="107"/>
      <c r="E300" s="93"/>
    </row>
    <row r="301" customFormat="false" ht="14.25" hidden="false" customHeight="false" outlineLevel="0" collapsed="false">
      <c r="A301" s="106"/>
      <c r="B301" s="107"/>
      <c r="C301" s="108"/>
      <c r="D301" s="107"/>
      <c r="E301" s="93"/>
    </row>
    <row r="302" customFormat="false" ht="14.25" hidden="false" customHeight="false" outlineLevel="0" collapsed="false">
      <c r="A302" s="106"/>
      <c r="B302" s="107"/>
      <c r="C302" s="108"/>
      <c r="D302" s="107"/>
      <c r="E302" s="93"/>
    </row>
    <row r="303" customFormat="false" ht="14.25" hidden="false" customHeight="false" outlineLevel="0" collapsed="false">
      <c r="A303" s="106"/>
      <c r="B303" s="107"/>
      <c r="C303" s="108"/>
      <c r="D303" s="107"/>
      <c r="E303" s="93"/>
    </row>
    <row r="304" customFormat="false" ht="14.25" hidden="false" customHeight="false" outlineLevel="0" collapsed="false">
      <c r="A304" s="106"/>
      <c r="B304" s="107"/>
      <c r="C304" s="108"/>
      <c r="D304" s="107"/>
      <c r="E304" s="93"/>
    </row>
    <row r="305" customFormat="false" ht="14.25" hidden="false" customHeight="false" outlineLevel="0" collapsed="false">
      <c r="A305" s="106"/>
      <c r="B305" s="107"/>
      <c r="C305" s="108"/>
      <c r="D305" s="107"/>
      <c r="E305" s="93"/>
    </row>
    <row r="306" customFormat="false" ht="14.25" hidden="false" customHeight="false" outlineLevel="0" collapsed="false">
      <c r="A306" s="106"/>
      <c r="B306" s="107"/>
      <c r="C306" s="108"/>
      <c r="D306" s="107"/>
      <c r="E306" s="93"/>
    </row>
    <row r="307" customFormat="false" ht="14.25" hidden="false" customHeight="false" outlineLevel="0" collapsed="false">
      <c r="A307" s="106"/>
      <c r="B307" s="107"/>
      <c r="C307" s="108"/>
      <c r="D307" s="107"/>
      <c r="E307" s="93"/>
    </row>
    <row r="308" customFormat="false" ht="14.25" hidden="false" customHeight="false" outlineLevel="0" collapsed="false">
      <c r="A308" s="106"/>
      <c r="B308" s="107"/>
      <c r="C308" s="108"/>
      <c r="D308" s="107"/>
      <c r="E308" s="93"/>
    </row>
    <row r="309" customFormat="false" ht="14.25" hidden="false" customHeight="false" outlineLevel="0" collapsed="false">
      <c r="A309" s="106"/>
      <c r="B309" s="107"/>
      <c r="C309" s="108"/>
      <c r="D309" s="107"/>
      <c r="E309" s="93"/>
    </row>
    <row r="310" customFormat="false" ht="14.25" hidden="false" customHeight="false" outlineLevel="0" collapsed="false">
      <c r="A310" s="106"/>
      <c r="B310" s="107"/>
      <c r="C310" s="108"/>
      <c r="D310" s="107"/>
      <c r="E310" s="93"/>
    </row>
    <row r="311" customFormat="false" ht="14.25" hidden="false" customHeight="false" outlineLevel="0" collapsed="false">
      <c r="A311" s="106"/>
      <c r="B311" s="107"/>
      <c r="C311" s="108"/>
      <c r="D311" s="107"/>
      <c r="E311" s="93"/>
    </row>
    <row r="312" customFormat="false" ht="14.25" hidden="false" customHeight="false" outlineLevel="0" collapsed="false">
      <c r="A312" s="106"/>
      <c r="B312" s="107"/>
      <c r="C312" s="108"/>
      <c r="D312" s="107"/>
      <c r="E312" s="93"/>
    </row>
    <row r="313" customFormat="false" ht="14.25" hidden="false" customHeight="false" outlineLevel="0" collapsed="false">
      <c r="A313" s="106"/>
      <c r="B313" s="107"/>
      <c r="C313" s="108"/>
      <c r="D313" s="107"/>
      <c r="E313" s="93"/>
    </row>
    <row r="314" customFormat="false" ht="14.25" hidden="false" customHeight="false" outlineLevel="0" collapsed="false">
      <c r="A314" s="106"/>
      <c r="B314" s="107"/>
      <c r="C314" s="108"/>
      <c r="D314" s="107"/>
      <c r="E314" s="93"/>
    </row>
    <row r="315" customFormat="false" ht="14.25" hidden="false" customHeight="false" outlineLevel="0" collapsed="false">
      <c r="A315" s="106"/>
      <c r="B315" s="107"/>
      <c r="C315" s="108"/>
      <c r="D315" s="107"/>
      <c r="E315" s="93"/>
    </row>
    <row r="316" customFormat="false" ht="14.25" hidden="false" customHeight="false" outlineLevel="0" collapsed="false">
      <c r="A316" s="106"/>
      <c r="B316" s="107"/>
      <c r="C316" s="108"/>
      <c r="D316" s="107"/>
      <c r="E316" s="93"/>
    </row>
    <row r="317" customFormat="false" ht="14.25" hidden="false" customHeight="false" outlineLevel="0" collapsed="false">
      <c r="A317" s="106"/>
      <c r="B317" s="107"/>
      <c r="C317" s="108"/>
      <c r="D317" s="107"/>
      <c r="E317" s="93"/>
    </row>
    <row r="318" customFormat="false" ht="14.25" hidden="false" customHeight="false" outlineLevel="0" collapsed="false">
      <c r="A318" s="106"/>
      <c r="B318" s="107"/>
      <c r="C318" s="108"/>
      <c r="D318" s="107"/>
      <c r="E318" s="93"/>
    </row>
    <row r="319" customFormat="false" ht="14.25" hidden="false" customHeight="false" outlineLevel="0" collapsed="false">
      <c r="A319" s="106"/>
      <c r="B319" s="107"/>
      <c r="C319" s="108"/>
      <c r="D319" s="107"/>
      <c r="E319" s="93"/>
    </row>
    <row r="320" customFormat="false" ht="14.25" hidden="false" customHeight="false" outlineLevel="0" collapsed="false">
      <c r="A320" s="106"/>
      <c r="B320" s="107"/>
      <c r="C320" s="108"/>
      <c r="D320" s="107"/>
      <c r="E320" s="93"/>
    </row>
    <row r="321" customFormat="false" ht="14.25" hidden="false" customHeight="false" outlineLevel="0" collapsed="false">
      <c r="A321" s="106"/>
      <c r="B321" s="107"/>
      <c r="C321" s="108"/>
      <c r="D321" s="107"/>
      <c r="E321" s="93"/>
    </row>
    <row r="322" customFormat="false" ht="14.25" hidden="false" customHeight="false" outlineLevel="0" collapsed="false">
      <c r="A322" s="106"/>
      <c r="B322" s="107"/>
      <c r="C322" s="108"/>
      <c r="D322" s="107"/>
      <c r="E322" s="93"/>
    </row>
    <row r="323" customFormat="false" ht="14.25" hidden="false" customHeight="false" outlineLevel="0" collapsed="false">
      <c r="A323" s="106"/>
      <c r="B323" s="107"/>
      <c r="C323" s="108"/>
      <c r="D323" s="107"/>
      <c r="E323" s="93"/>
    </row>
    <row r="324" customFormat="false" ht="14.25" hidden="false" customHeight="false" outlineLevel="0" collapsed="false">
      <c r="A324" s="106"/>
      <c r="B324" s="107"/>
      <c r="C324" s="108"/>
      <c r="D324" s="107"/>
      <c r="E324" s="93"/>
    </row>
    <row r="325" customFormat="false" ht="14.25" hidden="false" customHeight="false" outlineLevel="0" collapsed="false">
      <c r="A325" s="106"/>
      <c r="B325" s="107"/>
      <c r="C325" s="108"/>
      <c r="D325" s="107"/>
      <c r="E325" s="93"/>
    </row>
    <row r="326" customFormat="false" ht="14.25" hidden="false" customHeight="false" outlineLevel="0" collapsed="false">
      <c r="A326" s="106"/>
      <c r="B326" s="107"/>
      <c r="C326" s="108"/>
      <c r="D326" s="107"/>
      <c r="E326" s="93"/>
    </row>
    <row r="327" customFormat="false" ht="14.25" hidden="false" customHeight="false" outlineLevel="0" collapsed="false">
      <c r="A327" s="106"/>
      <c r="B327" s="107"/>
      <c r="C327" s="108"/>
      <c r="D327" s="107"/>
      <c r="E327" s="93"/>
    </row>
    <row r="328" customFormat="false" ht="14.25" hidden="false" customHeight="false" outlineLevel="0" collapsed="false">
      <c r="A328" s="106"/>
      <c r="B328" s="107"/>
      <c r="C328" s="108"/>
      <c r="D328" s="107"/>
      <c r="E328" s="93"/>
    </row>
    <row r="329" customFormat="false" ht="14.25" hidden="false" customHeight="false" outlineLevel="0" collapsed="false">
      <c r="A329" s="106"/>
      <c r="B329" s="107"/>
      <c r="C329" s="108"/>
      <c r="D329" s="107"/>
      <c r="E329" s="93"/>
    </row>
    <row r="330" customFormat="false" ht="14.25" hidden="false" customHeight="false" outlineLevel="0" collapsed="false">
      <c r="A330" s="106"/>
      <c r="B330" s="107"/>
      <c r="C330" s="108"/>
      <c r="D330" s="107"/>
      <c r="E330" s="93"/>
    </row>
    <row r="331" customFormat="false" ht="14.25" hidden="false" customHeight="false" outlineLevel="0" collapsed="false">
      <c r="A331" s="106"/>
      <c r="B331" s="107"/>
      <c r="C331" s="108"/>
      <c r="D331" s="107"/>
      <c r="E331" s="93"/>
    </row>
    <row r="332" customFormat="false" ht="14.25" hidden="false" customHeight="false" outlineLevel="0" collapsed="false">
      <c r="A332" s="106"/>
      <c r="B332" s="107"/>
      <c r="C332" s="108"/>
      <c r="D332" s="107"/>
      <c r="E332" s="93"/>
    </row>
    <row r="333" customFormat="false" ht="14.25" hidden="false" customHeight="false" outlineLevel="0" collapsed="false">
      <c r="A333" s="106"/>
      <c r="B333" s="107"/>
      <c r="C333" s="108"/>
      <c r="D333" s="107"/>
      <c r="E333" s="93"/>
    </row>
    <row r="334" customFormat="false" ht="14.25" hidden="false" customHeight="false" outlineLevel="0" collapsed="false">
      <c r="A334" s="106"/>
      <c r="B334" s="107"/>
      <c r="C334" s="108"/>
      <c r="D334" s="107"/>
      <c r="E334" s="93"/>
    </row>
    <row r="335" customFormat="false" ht="14.25" hidden="false" customHeight="false" outlineLevel="0" collapsed="false">
      <c r="A335" s="106"/>
      <c r="B335" s="107"/>
      <c r="C335" s="108"/>
      <c r="D335" s="107"/>
      <c r="E335" s="93"/>
    </row>
    <row r="336" customFormat="false" ht="14.25" hidden="false" customHeight="false" outlineLevel="0" collapsed="false">
      <c r="A336" s="106"/>
      <c r="B336" s="107"/>
      <c r="C336" s="108"/>
      <c r="D336" s="107"/>
      <c r="E336" s="93"/>
    </row>
    <row r="337" customFormat="false" ht="14.25" hidden="false" customHeight="false" outlineLevel="0" collapsed="false">
      <c r="A337" s="106"/>
      <c r="B337" s="107"/>
      <c r="C337" s="108"/>
      <c r="D337" s="107"/>
      <c r="E337" s="93"/>
    </row>
    <row r="338" customFormat="false" ht="14.25" hidden="false" customHeight="false" outlineLevel="0" collapsed="false">
      <c r="A338" s="106"/>
      <c r="B338" s="107"/>
      <c r="C338" s="108"/>
      <c r="D338" s="107"/>
      <c r="E338" s="93"/>
    </row>
    <row r="339" customFormat="false" ht="14.25" hidden="false" customHeight="false" outlineLevel="0" collapsed="false">
      <c r="A339" s="106"/>
      <c r="B339" s="107"/>
      <c r="C339" s="108"/>
      <c r="D339" s="107"/>
      <c r="E339" s="93"/>
    </row>
    <row r="340" customFormat="false" ht="14.25" hidden="false" customHeight="false" outlineLevel="0" collapsed="false">
      <c r="A340" s="106"/>
      <c r="B340" s="107"/>
      <c r="C340" s="108"/>
      <c r="D340" s="107"/>
      <c r="E340" s="93"/>
    </row>
    <row r="341" customFormat="false" ht="14.25" hidden="false" customHeight="false" outlineLevel="0" collapsed="false">
      <c r="A341" s="106"/>
      <c r="B341" s="107"/>
      <c r="C341" s="108"/>
      <c r="D341" s="107"/>
      <c r="E341" s="93"/>
    </row>
    <row r="342" customFormat="false" ht="14.25" hidden="false" customHeight="false" outlineLevel="0" collapsed="false">
      <c r="A342" s="106"/>
      <c r="B342" s="107"/>
      <c r="C342" s="108"/>
      <c r="D342" s="107"/>
      <c r="E342" s="93"/>
    </row>
    <row r="343" customFormat="false" ht="14.25" hidden="false" customHeight="false" outlineLevel="0" collapsed="false">
      <c r="A343" s="106"/>
      <c r="B343" s="107"/>
      <c r="C343" s="108"/>
      <c r="D343" s="107"/>
      <c r="E343" s="93"/>
    </row>
    <row r="344" customFormat="false" ht="14.25" hidden="false" customHeight="false" outlineLevel="0" collapsed="false">
      <c r="A344" s="106"/>
      <c r="B344" s="107"/>
      <c r="C344" s="108"/>
      <c r="D344" s="107"/>
      <c r="E344" s="93"/>
    </row>
    <row r="345" customFormat="false" ht="14.25" hidden="false" customHeight="false" outlineLevel="0" collapsed="false">
      <c r="A345" s="106"/>
      <c r="B345" s="107"/>
      <c r="C345" s="108"/>
      <c r="D345" s="107"/>
      <c r="E345" s="93"/>
    </row>
    <row r="346" customFormat="false" ht="14.25" hidden="false" customHeight="false" outlineLevel="0" collapsed="false">
      <c r="A346" s="106"/>
      <c r="B346" s="107"/>
      <c r="C346" s="108"/>
      <c r="D346" s="107"/>
      <c r="E346" s="93"/>
    </row>
    <row r="347" customFormat="false" ht="14.25" hidden="false" customHeight="false" outlineLevel="0" collapsed="false">
      <c r="A347" s="106"/>
      <c r="B347" s="107"/>
      <c r="C347" s="108"/>
      <c r="D347" s="107"/>
      <c r="E347" s="93"/>
    </row>
    <row r="348" customFormat="false" ht="14.25" hidden="false" customHeight="false" outlineLevel="0" collapsed="false">
      <c r="A348" s="106"/>
      <c r="B348" s="107"/>
      <c r="C348" s="108"/>
      <c r="D348" s="107"/>
      <c r="E348" s="93"/>
    </row>
    <row r="349" customFormat="false" ht="14.25" hidden="false" customHeight="false" outlineLevel="0" collapsed="false">
      <c r="A349" s="106"/>
      <c r="B349" s="107"/>
      <c r="C349" s="108"/>
      <c r="D349" s="107"/>
      <c r="E349" s="93"/>
    </row>
    <row r="350" customFormat="false" ht="14.25" hidden="false" customHeight="false" outlineLevel="0" collapsed="false">
      <c r="A350" s="106"/>
      <c r="B350" s="107"/>
      <c r="C350" s="108"/>
      <c r="D350" s="107"/>
      <c r="E350" s="93"/>
    </row>
    <row r="351" customFormat="false" ht="14.25" hidden="false" customHeight="false" outlineLevel="0" collapsed="false">
      <c r="A351" s="106"/>
      <c r="B351" s="107"/>
      <c r="C351" s="108"/>
      <c r="D351" s="107"/>
      <c r="E351" s="93"/>
    </row>
    <row r="352" customFormat="false" ht="14.25" hidden="false" customHeight="false" outlineLevel="0" collapsed="false">
      <c r="A352" s="106"/>
      <c r="B352" s="107"/>
      <c r="C352" s="108"/>
      <c r="D352" s="107"/>
      <c r="E352" s="93"/>
    </row>
    <row r="353" customFormat="false" ht="14.25" hidden="false" customHeight="false" outlineLevel="0" collapsed="false">
      <c r="A353" s="106"/>
      <c r="B353" s="107"/>
      <c r="C353" s="108"/>
      <c r="D353" s="107"/>
      <c r="E353" s="93"/>
    </row>
    <row r="354" customFormat="false" ht="14.25" hidden="false" customHeight="false" outlineLevel="0" collapsed="false">
      <c r="A354" s="106"/>
      <c r="B354" s="107"/>
      <c r="C354" s="108"/>
      <c r="D354" s="107"/>
      <c r="E354" s="93"/>
    </row>
    <row r="355" customFormat="false" ht="14.25" hidden="false" customHeight="false" outlineLevel="0" collapsed="false">
      <c r="A355" s="106"/>
      <c r="B355" s="107"/>
      <c r="C355" s="108"/>
      <c r="D355" s="107"/>
      <c r="E355" s="93"/>
    </row>
    <row r="356" customFormat="false" ht="14.25" hidden="false" customHeight="false" outlineLevel="0" collapsed="false">
      <c r="A356" s="106"/>
      <c r="B356" s="107"/>
      <c r="C356" s="108"/>
      <c r="D356" s="107"/>
      <c r="E356" s="93"/>
    </row>
    <row r="357" customFormat="false" ht="14.25" hidden="false" customHeight="false" outlineLevel="0" collapsed="false">
      <c r="A357" s="106"/>
      <c r="B357" s="107"/>
      <c r="C357" s="108"/>
      <c r="D357" s="107"/>
      <c r="E357" s="93"/>
    </row>
    <row r="358" customFormat="false" ht="14.25" hidden="false" customHeight="false" outlineLevel="0" collapsed="false">
      <c r="A358" s="106"/>
      <c r="B358" s="107"/>
      <c r="C358" s="108"/>
      <c r="D358" s="107"/>
      <c r="E358" s="93"/>
    </row>
    <row r="359" customFormat="false" ht="14.25" hidden="false" customHeight="false" outlineLevel="0" collapsed="false">
      <c r="A359" s="106"/>
      <c r="B359" s="107"/>
      <c r="C359" s="108"/>
      <c r="D359" s="107"/>
      <c r="E359" s="93"/>
    </row>
    <row r="360" customFormat="false" ht="14.25" hidden="false" customHeight="false" outlineLevel="0" collapsed="false">
      <c r="A360" s="106"/>
      <c r="B360" s="107"/>
      <c r="C360" s="108"/>
      <c r="D360" s="107"/>
      <c r="E360" s="93"/>
    </row>
    <row r="361" customFormat="false" ht="14.25" hidden="false" customHeight="false" outlineLevel="0" collapsed="false">
      <c r="A361" s="106"/>
      <c r="B361" s="107"/>
      <c r="C361" s="108"/>
      <c r="D361" s="107"/>
      <c r="E361" s="93"/>
    </row>
    <row r="362" customFormat="false" ht="14.25" hidden="false" customHeight="false" outlineLevel="0" collapsed="false">
      <c r="A362" s="106"/>
      <c r="B362" s="107"/>
      <c r="C362" s="108"/>
      <c r="D362" s="107"/>
      <c r="E362" s="93"/>
    </row>
    <row r="363" customFormat="false" ht="14.25" hidden="false" customHeight="false" outlineLevel="0" collapsed="false">
      <c r="A363" s="106"/>
      <c r="B363" s="107"/>
      <c r="C363" s="108"/>
      <c r="D363" s="107"/>
      <c r="E363" s="93"/>
    </row>
    <row r="364" customFormat="false" ht="14.25" hidden="false" customHeight="false" outlineLevel="0" collapsed="false">
      <c r="A364" s="106"/>
      <c r="B364" s="107"/>
      <c r="C364" s="108"/>
      <c r="D364" s="107"/>
      <c r="E364" s="93"/>
    </row>
    <row r="365" customFormat="false" ht="14.25" hidden="false" customHeight="false" outlineLevel="0" collapsed="false">
      <c r="A365" s="106"/>
      <c r="B365" s="107"/>
      <c r="C365" s="108"/>
      <c r="D365" s="107"/>
      <c r="E365" s="93"/>
    </row>
    <row r="366" customFormat="false" ht="14.25" hidden="false" customHeight="false" outlineLevel="0" collapsed="false">
      <c r="A366" s="106"/>
      <c r="B366" s="107"/>
      <c r="C366" s="108"/>
      <c r="D366" s="107"/>
      <c r="E366" s="93"/>
    </row>
    <row r="367" customFormat="false" ht="14.25" hidden="false" customHeight="false" outlineLevel="0" collapsed="false">
      <c r="A367" s="106"/>
      <c r="B367" s="107"/>
      <c r="C367" s="108"/>
      <c r="D367" s="107"/>
      <c r="E367" s="93"/>
    </row>
    <row r="368" customFormat="false" ht="14.25" hidden="false" customHeight="false" outlineLevel="0" collapsed="false">
      <c r="A368" s="106"/>
      <c r="B368" s="107"/>
      <c r="C368" s="108"/>
      <c r="D368" s="107"/>
      <c r="E368" s="93"/>
    </row>
    <row r="369" customFormat="false" ht="14.25" hidden="false" customHeight="false" outlineLevel="0" collapsed="false">
      <c r="A369" s="106"/>
      <c r="B369" s="107"/>
      <c r="C369" s="108"/>
      <c r="D369" s="107"/>
      <c r="E369" s="93"/>
    </row>
    <row r="370" customFormat="false" ht="14.25" hidden="false" customHeight="false" outlineLevel="0" collapsed="false">
      <c r="A370" s="106"/>
      <c r="B370" s="107"/>
      <c r="C370" s="108"/>
      <c r="D370" s="107"/>
      <c r="E370" s="93"/>
    </row>
    <row r="371" customFormat="false" ht="14.25" hidden="false" customHeight="false" outlineLevel="0" collapsed="false">
      <c r="A371" s="106"/>
      <c r="B371" s="107"/>
      <c r="C371" s="108"/>
      <c r="D371" s="107"/>
      <c r="E371" s="93"/>
    </row>
    <row r="372" customFormat="false" ht="14.25" hidden="false" customHeight="false" outlineLevel="0" collapsed="false">
      <c r="A372" s="106"/>
      <c r="B372" s="107"/>
      <c r="C372" s="108"/>
      <c r="D372" s="107"/>
      <c r="E372" s="93"/>
    </row>
    <row r="373" customFormat="false" ht="14.25" hidden="false" customHeight="false" outlineLevel="0" collapsed="false">
      <c r="A373" s="106"/>
      <c r="B373" s="107"/>
      <c r="C373" s="108"/>
      <c r="D373" s="107"/>
      <c r="E373" s="93"/>
    </row>
    <row r="374" customFormat="false" ht="14.25" hidden="false" customHeight="false" outlineLevel="0" collapsed="false">
      <c r="A374" s="106"/>
      <c r="B374" s="107"/>
      <c r="C374" s="108"/>
      <c r="D374" s="107"/>
      <c r="E374" s="93"/>
    </row>
    <row r="375" customFormat="false" ht="14.25" hidden="false" customHeight="false" outlineLevel="0" collapsed="false">
      <c r="A375" s="106"/>
      <c r="B375" s="107"/>
      <c r="C375" s="108"/>
      <c r="D375" s="107"/>
      <c r="E375" s="93"/>
    </row>
    <row r="376" customFormat="false" ht="14.25" hidden="false" customHeight="false" outlineLevel="0" collapsed="false">
      <c r="A376" s="106"/>
      <c r="B376" s="107"/>
      <c r="C376" s="108"/>
      <c r="D376" s="107"/>
      <c r="E376" s="93"/>
    </row>
    <row r="377" customFormat="false" ht="14.25" hidden="false" customHeight="false" outlineLevel="0" collapsed="false">
      <c r="A377" s="106"/>
      <c r="B377" s="107"/>
      <c r="C377" s="108"/>
      <c r="D377" s="107"/>
      <c r="E377" s="93"/>
    </row>
    <row r="378" customFormat="false" ht="14.25" hidden="false" customHeight="false" outlineLevel="0" collapsed="false">
      <c r="A378" s="106"/>
      <c r="B378" s="107"/>
      <c r="C378" s="108"/>
      <c r="D378" s="107"/>
      <c r="E378" s="93"/>
    </row>
    <row r="379" customFormat="false" ht="14.25" hidden="false" customHeight="false" outlineLevel="0" collapsed="false">
      <c r="A379" s="106"/>
      <c r="B379" s="107"/>
      <c r="C379" s="108"/>
      <c r="D379" s="107"/>
      <c r="E379" s="93"/>
    </row>
    <row r="380" customFormat="false" ht="14.25" hidden="false" customHeight="false" outlineLevel="0" collapsed="false">
      <c r="A380" s="106"/>
      <c r="B380" s="107"/>
      <c r="C380" s="108"/>
      <c r="D380" s="107"/>
      <c r="E380" s="93"/>
    </row>
    <row r="381" customFormat="false" ht="14.25" hidden="false" customHeight="false" outlineLevel="0" collapsed="false">
      <c r="A381" s="106"/>
      <c r="B381" s="107"/>
      <c r="C381" s="108"/>
      <c r="D381" s="107"/>
      <c r="E381" s="93"/>
    </row>
    <row r="382" customFormat="false" ht="14.25" hidden="false" customHeight="false" outlineLevel="0" collapsed="false">
      <c r="A382" s="106"/>
      <c r="B382" s="107"/>
      <c r="C382" s="108"/>
      <c r="D382" s="107"/>
      <c r="E382" s="93"/>
    </row>
    <row r="383" customFormat="false" ht="14.25" hidden="false" customHeight="false" outlineLevel="0" collapsed="false">
      <c r="A383" s="106"/>
      <c r="B383" s="107"/>
      <c r="C383" s="108"/>
      <c r="D383" s="107"/>
      <c r="E383" s="93"/>
    </row>
    <row r="384" customFormat="false" ht="14.25" hidden="false" customHeight="false" outlineLevel="0" collapsed="false">
      <c r="A384" s="106"/>
      <c r="B384" s="107"/>
      <c r="C384" s="108"/>
      <c r="D384" s="107"/>
      <c r="E384" s="93"/>
    </row>
    <row r="385" customFormat="false" ht="14.25" hidden="false" customHeight="false" outlineLevel="0" collapsed="false">
      <c r="A385" s="106"/>
      <c r="B385" s="107"/>
      <c r="C385" s="108"/>
      <c r="D385" s="107"/>
      <c r="E385" s="93"/>
    </row>
    <row r="386" customFormat="false" ht="14.25" hidden="false" customHeight="false" outlineLevel="0" collapsed="false">
      <c r="A386" s="106"/>
      <c r="B386" s="107"/>
      <c r="C386" s="108"/>
      <c r="D386" s="107"/>
      <c r="E386" s="93"/>
    </row>
    <row r="387" customFormat="false" ht="14.25" hidden="false" customHeight="false" outlineLevel="0" collapsed="false">
      <c r="A387" s="106"/>
      <c r="B387" s="107"/>
      <c r="C387" s="108"/>
      <c r="D387" s="107"/>
      <c r="E387" s="93"/>
    </row>
    <row r="388" customFormat="false" ht="14.25" hidden="false" customHeight="false" outlineLevel="0" collapsed="false">
      <c r="A388" s="106"/>
      <c r="B388" s="107"/>
      <c r="C388" s="108"/>
      <c r="D388" s="107"/>
      <c r="E388" s="93"/>
    </row>
    <row r="389" customFormat="false" ht="14.25" hidden="false" customHeight="false" outlineLevel="0" collapsed="false">
      <c r="A389" s="106"/>
      <c r="B389" s="107"/>
      <c r="C389" s="108"/>
      <c r="D389" s="107"/>
      <c r="E389" s="93"/>
    </row>
    <row r="390" customFormat="false" ht="14.25" hidden="false" customHeight="false" outlineLevel="0" collapsed="false">
      <c r="A390" s="106"/>
      <c r="B390" s="107"/>
      <c r="C390" s="108"/>
      <c r="D390" s="107"/>
      <c r="E390" s="93"/>
    </row>
    <row r="391" customFormat="false" ht="14.25" hidden="false" customHeight="false" outlineLevel="0" collapsed="false">
      <c r="A391" s="106"/>
      <c r="B391" s="107"/>
      <c r="C391" s="108"/>
      <c r="D391" s="107"/>
      <c r="E391" s="93"/>
    </row>
    <row r="392" customFormat="false" ht="14.25" hidden="false" customHeight="false" outlineLevel="0" collapsed="false">
      <c r="A392" s="106"/>
      <c r="B392" s="107"/>
      <c r="C392" s="108"/>
      <c r="D392" s="107"/>
      <c r="E392" s="93"/>
    </row>
    <row r="393" customFormat="false" ht="14.25" hidden="false" customHeight="false" outlineLevel="0" collapsed="false">
      <c r="A393" s="106"/>
      <c r="B393" s="107"/>
      <c r="C393" s="108"/>
      <c r="D393" s="107"/>
      <c r="E393" s="93"/>
    </row>
    <row r="394" customFormat="false" ht="14.25" hidden="false" customHeight="false" outlineLevel="0" collapsed="false">
      <c r="A394" s="106"/>
      <c r="B394" s="107"/>
      <c r="C394" s="108"/>
      <c r="D394" s="107"/>
      <c r="E394" s="93"/>
    </row>
    <row r="395" customFormat="false" ht="14.25" hidden="false" customHeight="false" outlineLevel="0" collapsed="false">
      <c r="A395" s="106"/>
      <c r="B395" s="107"/>
      <c r="C395" s="108"/>
      <c r="D395" s="107"/>
      <c r="E395" s="93"/>
    </row>
    <row r="396" customFormat="false" ht="14.25" hidden="false" customHeight="false" outlineLevel="0" collapsed="false">
      <c r="A396" s="106"/>
      <c r="B396" s="107"/>
      <c r="C396" s="108"/>
      <c r="D396" s="107"/>
      <c r="E396" s="93"/>
    </row>
    <row r="397" customFormat="false" ht="14.25" hidden="false" customHeight="false" outlineLevel="0" collapsed="false">
      <c r="A397" s="106"/>
      <c r="B397" s="107"/>
      <c r="C397" s="108"/>
      <c r="D397" s="107"/>
      <c r="E397" s="93"/>
    </row>
    <row r="398" customFormat="false" ht="14.25" hidden="false" customHeight="false" outlineLevel="0" collapsed="false">
      <c r="A398" s="106"/>
      <c r="B398" s="107"/>
      <c r="C398" s="108"/>
      <c r="D398" s="107"/>
      <c r="E398" s="93"/>
    </row>
    <row r="399" customFormat="false" ht="14.25" hidden="false" customHeight="false" outlineLevel="0" collapsed="false">
      <c r="A399" s="106"/>
      <c r="B399" s="107"/>
      <c r="C399" s="108"/>
      <c r="D399" s="107"/>
      <c r="E399" s="93"/>
    </row>
    <row r="400" customFormat="false" ht="14.25" hidden="false" customHeight="false" outlineLevel="0" collapsed="false">
      <c r="A400" s="106"/>
      <c r="B400" s="107"/>
      <c r="C400" s="108"/>
      <c r="D400" s="107"/>
      <c r="E400" s="93"/>
    </row>
    <row r="401" customFormat="false" ht="14.25" hidden="false" customHeight="false" outlineLevel="0" collapsed="false">
      <c r="A401" s="106"/>
      <c r="B401" s="107"/>
      <c r="C401" s="108"/>
      <c r="D401" s="107"/>
      <c r="E401" s="93"/>
    </row>
    <row r="402" customFormat="false" ht="14.25" hidden="false" customHeight="false" outlineLevel="0" collapsed="false">
      <c r="A402" s="106"/>
      <c r="B402" s="107"/>
      <c r="C402" s="108"/>
      <c r="D402" s="107"/>
      <c r="E402" s="93"/>
    </row>
    <row r="403" customFormat="false" ht="14.25" hidden="false" customHeight="false" outlineLevel="0" collapsed="false">
      <c r="A403" s="106"/>
      <c r="B403" s="107"/>
      <c r="C403" s="108"/>
      <c r="D403" s="107"/>
      <c r="E403" s="93"/>
    </row>
    <row r="404" customFormat="false" ht="14.25" hidden="false" customHeight="false" outlineLevel="0" collapsed="false">
      <c r="A404" s="106"/>
      <c r="B404" s="107"/>
      <c r="C404" s="108"/>
      <c r="D404" s="107"/>
      <c r="E404" s="93"/>
    </row>
    <row r="405" customFormat="false" ht="14.25" hidden="false" customHeight="false" outlineLevel="0" collapsed="false">
      <c r="A405" s="106"/>
      <c r="B405" s="107"/>
      <c r="C405" s="108"/>
      <c r="D405" s="107"/>
      <c r="E405" s="93"/>
    </row>
    <row r="406" customFormat="false" ht="14.25" hidden="false" customHeight="false" outlineLevel="0" collapsed="false">
      <c r="A406" s="106"/>
      <c r="B406" s="107"/>
      <c r="C406" s="108"/>
      <c r="D406" s="107"/>
      <c r="E406" s="93"/>
    </row>
    <row r="407" customFormat="false" ht="14.25" hidden="false" customHeight="false" outlineLevel="0" collapsed="false">
      <c r="A407" s="106"/>
      <c r="B407" s="107"/>
      <c r="C407" s="108"/>
      <c r="D407" s="107"/>
      <c r="E407" s="93"/>
    </row>
    <row r="408" customFormat="false" ht="14.25" hidden="false" customHeight="false" outlineLevel="0" collapsed="false">
      <c r="A408" s="106"/>
      <c r="B408" s="107"/>
      <c r="C408" s="108"/>
      <c r="D408" s="107"/>
      <c r="E408" s="93"/>
    </row>
    <row r="409" customFormat="false" ht="14.25" hidden="false" customHeight="false" outlineLevel="0" collapsed="false">
      <c r="A409" s="106"/>
      <c r="B409" s="107"/>
      <c r="C409" s="108"/>
      <c r="D409" s="107"/>
      <c r="E409" s="93"/>
    </row>
    <row r="410" customFormat="false" ht="14.25" hidden="false" customHeight="false" outlineLevel="0" collapsed="false">
      <c r="A410" s="106"/>
      <c r="B410" s="107"/>
      <c r="C410" s="108"/>
      <c r="D410" s="107"/>
      <c r="E410" s="93"/>
    </row>
    <row r="411" customFormat="false" ht="14.25" hidden="false" customHeight="false" outlineLevel="0" collapsed="false">
      <c r="A411" s="106"/>
      <c r="B411" s="107"/>
      <c r="C411" s="108"/>
      <c r="D411" s="107"/>
      <c r="E411" s="93"/>
    </row>
    <row r="412" customFormat="false" ht="14.25" hidden="false" customHeight="false" outlineLevel="0" collapsed="false">
      <c r="A412" s="106"/>
      <c r="B412" s="107"/>
      <c r="C412" s="108"/>
      <c r="D412" s="107"/>
      <c r="E412" s="93"/>
    </row>
    <row r="413" customFormat="false" ht="14.25" hidden="false" customHeight="false" outlineLevel="0" collapsed="false">
      <c r="A413" s="106"/>
      <c r="B413" s="107"/>
      <c r="C413" s="108"/>
      <c r="D413" s="107"/>
      <c r="E413" s="93"/>
    </row>
    <row r="414" customFormat="false" ht="14.25" hidden="false" customHeight="false" outlineLevel="0" collapsed="false">
      <c r="A414" s="106"/>
      <c r="B414" s="107"/>
      <c r="C414" s="108"/>
      <c r="D414" s="107"/>
      <c r="E414" s="93"/>
    </row>
    <row r="415" customFormat="false" ht="14.25" hidden="false" customHeight="false" outlineLevel="0" collapsed="false">
      <c r="A415" s="106"/>
      <c r="B415" s="107"/>
      <c r="C415" s="108"/>
      <c r="D415" s="107"/>
      <c r="E415" s="93"/>
    </row>
    <row r="416" customFormat="false" ht="14.25" hidden="false" customHeight="false" outlineLevel="0" collapsed="false">
      <c r="A416" s="106"/>
      <c r="B416" s="107"/>
      <c r="C416" s="108"/>
      <c r="D416" s="107"/>
      <c r="E416" s="93"/>
    </row>
    <row r="417" customFormat="false" ht="14.25" hidden="false" customHeight="false" outlineLevel="0" collapsed="false">
      <c r="A417" s="106"/>
      <c r="B417" s="107"/>
      <c r="C417" s="108"/>
      <c r="D417" s="107"/>
      <c r="E417" s="93"/>
    </row>
    <row r="418" customFormat="false" ht="14.25" hidden="false" customHeight="false" outlineLevel="0" collapsed="false">
      <c r="A418" s="106"/>
      <c r="B418" s="107"/>
      <c r="C418" s="108"/>
      <c r="D418" s="107"/>
      <c r="E418" s="93"/>
    </row>
    <row r="419" customFormat="false" ht="14.25" hidden="false" customHeight="false" outlineLevel="0" collapsed="false">
      <c r="A419" s="106"/>
      <c r="B419" s="107"/>
      <c r="C419" s="108"/>
      <c r="D419" s="107"/>
      <c r="E419" s="93"/>
    </row>
    <row r="420" customFormat="false" ht="14.25" hidden="false" customHeight="false" outlineLevel="0" collapsed="false">
      <c r="A420" s="106"/>
      <c r="B420" s="107"/>
      <c r="C420" s="108"/>
      <c r="D420" s="107"/>
      <c r="E420" s="93"/>
    </row>
    <row r="421" customFormat="false" ht="14.25" hidden="false" customHeight="false" outlineLevel="0" collapsed="false">
      <c r="A421" s="106"/>
      <c r="B421" s="107"/>
      <c r="C421" s="108"/>
      <c r="D421" s="107"/>
      <c r="E421" s="93"/>
    </row>
    <row r="422" customFormat="false" ht="14.25" hidden="false" customHeight="false" outlineLevel="0" collapsed="false">
      <c r="A422" s="106"/>
      <c r="B422" s="107"/>
      <c r="C422" s="108"/>
      <c r="D422" s="107"/>
      <c r="E422" s="93"/>
    </row>
    <row r="423" customFormat="false" ht="14.25" hidden="false" customHeight="false" outlineLevel="0" collapsed="false">
      <c r="A423" s="106"/>
      <c r="B423" s="107"/>
      <c r="C423" s="108"/>
      <c r="D423" s="107"/>
      <c r="E423" s="93"/>
    </row>
    <row r="424" customFormat="false" ht="14.25" hidden="false" customHeight="false" outlineLevel="0" collapsed="false">
      <c r="A424" s="106"/>
      <c r="B424" s="107"/>
      <c r="C424" s="108"/>
      <c r="D424" s="107"/>
      <c r="E424" s="93"/>
    </row>
    <row r="425" customFormat="false" ht="14.25" hidden="false" customHeight="false" outlineLevel="0" collapsed="false">
      <c r="A425" s="106"/>
      <c r="B425" s="107"/>
      <c r="C425" s="108"/>
      <c r="D425" s="107"/>
      <c r="E425" s="93"/>
    </row>
    <row r="426" customFormat="false" ht="14.25" hidden="false" customHeight="false" outlineLevel="0" collapsed="false">
      <c r="A426" s="106"/>
      <c r="B426" s="107"/>
      <c r="C426" s="108"/>
      <c r="D426" s="107"/>
      <c r="E426" s="93"/>
    </row>
    <row r="427" customFormat="false" ht="14.25" hidden="false" customHeight="false" outlineLevel="0" collapsed="false">
      <c r="A427" s="106"/>
      <c r="B427" s="107"/>
      <c r="C427" s="108"/>
      <c r="D427" s="107"/>
      <c r="E427" s="93"/>
    </row>
    <row r="428" customFormat="false" ht="14.25" hidden="false" customHeight="false" outlineLevel="0" collapsed="false">
      <c r="A428" s="106"/>
      <c r="B428" s="107"/>
      <c r="C428" s="108"/>
      <c r="D428" s="107"/>
      <c r="E428" s="93"/>
    </row>
    <row r="429" customFormat="false" ht="14.25" hidden="false" customHeight="false" outlineLevel="0" collapsed="false">
      <c r="A429" s="106"/>
      <c r="B429" s="107"/>
      <c r="C429" s="108"/>
      <c r="D429" s="107"/>
      <c r="E429" s="93"/>
    </row>
    <row r="430" customFormat="false" ht="14.25" hidden="false" customHeight="false" outlineLevel="0" collapsed="false">
      <c r="A430" s="106"/>
      <c r="B430" s="107"/>
      <c r="C430" s="108"/>
      <c r="D430" s="107"/>
      <c r="E430" s="93"/>
    </row>
    <row r="431" customFormat="false" ht="14.25" hidden="false" customHeight="false" outlineLevel="0" collapsed="false">
      <c r="A431" s="106"/>
      <c r="B431" s="107"/>
      <c r="C431" s="108"/>
      <c r="D431" s="107"/>
      <c r="E431" s="93"/>
    </row>
    <row r="432" customFormat="false" ht="14.25" hidden="false" customHeight="false" outlineLevel="0" collapsed="false">
      <c r="A432" s="106"/>
      <c r="B432" s="107"/>
      <c r="C432" s="108"/>
      <c r="D432" s="107"/>
      <c r="E432" s="93"/>
    </row>
    <row r="433" customFormat="false" ht="14.25" hidden="false" customHeight="false" outlineLevel="0" collapsed="false">
      <c r="A433" s="106"/>
      <c r="B433" s="107"/>
      <c r="C433" s="108"/>
      <c r="D433" s="107"/>
      <c r="E433" s="93"/>
    </row>
    <row r="434" customFormat="false" ht="14.25" hidden="false" customHeight="false" outlineLevel="0" collapsed="false">
      <c r="A434" s="106"/>
      <c r="B434" s="107"/>
      <c r="C434" s="108"/>
      <c r="D434" s="107"/>
      <c r="E434" s="93"/>
    </row>
    <row r="435" customFormat="false" ht="14.25" hidden="false" customHeight="false" outlineLevel="0" collapsed="false">
      <c r="A435" s="106"/>
      <c r="B435" s="107"/>
      <c r="C435" s="108"/>
      <c r="D435" s="107"/>
      <c r="E435" s="93"/>
    </row>
    <row r="436" customFormat="false" ht="14.25" hidden="false" customHeight="false" outlineLevel="0" collapsed="false">
      <c r="A436" s="106"/>
      <c r="B436" s="107"/>
      <c r="C436" s="108"/>
      <c r="D436" s="107"/>
      <c r="E436" s="93"/>
    </row>
    <row r="437" customFormat="false" ht="14.25" hidden="false" customHeight="false" outlineLevel="0" collapsed="false">
      <c r="A437" s="106"/>
      <c r="B437" s="107"/>
      <c r="C437" s="108"/>
      <c r="D437" s="107"/>
      <c r="E437" s="93"/>
    </row>
    <row r="438" customFormat="false" ht="14.25" hidden="false" customHeight="false" outlineLevel="0" collapsed="false">
      <c r="A438" s="106"/>
      <c r="B438" s="107"/>
      <c r="C438" s="108"/>
      <c r="D438" s="107"/>
      <c r="E438" s="93"/>
    </row>
    <row r="439" customFormat="false" ht="14.25" hidden="false" customHeight="false" outlineLevel="0" collapsed="false">
      <c r="A439" s="106"/>
      <c r="B439" s="107"/>
      <c r="C439" s="108"/>
      <c r="D439" s="107"/>
      <c r="E439" s="93"/>
    </row>
    <row r="440" customFormat="false" ht="14.25" hidden="false" customHeight="false" outlineLevel="0" collapsed="false">
      <c r="A440" s="106"/>
      <c r="B440" s="107"/>
      <c r="C440" s="108"/>
      <c r="D440" s="107"/>
      <c r="E440" s="93"/>
    </row>
    <row r="441" customFormat="false" ht="14.25" hidden="false" customHeight="false" outlineLevel="0" collapsed="false">
      <c r="A441" s="106"/>
      <c r="B441" s="107"/>
      <c r="C441" s="108"/>
      <c r="D441" s="107"/>
      <c r="E441" s="93"/>
    </row>
    <row r="442" customFormat="false" ht="14.25" hidden="false" customHeight="false" outlineLevel="0" collapsed="false">
      <c r="A442" s="106"/>
      <c r="B442" s="107"/>
      <c r="C442" s="108"/>
      <c r="D442" s="107"/>
      <c r="E442" s="93"/>
    </row>
    <row r="443" customFormat="false" ht="14.25" hidden="false" customHeight="false" outlineLevel="0" collapsed="false">
      <c r="A443" s="106"/>
      <c r="B443" s="107"/>
      <c r="C443" s="108"/>
      <c r="D443" s="107"/>
      <c r="E443" s="93"/>
    </row>
    <row r="444" customFormat="false" ht="14.25" hidden="false" customHeight="false" outlineLevel="0" collapsed="false">
      <c r="A444" s="106"/>
      <c r="B444" s="107"/>
      <c r="C444" s="108"/>
      <c r="D444" s="107"/>
      <c r="E444" s="93"/>
    </row>
    <row r="445" customFormat="false" ht="14.25" hidden="false" customHeight="false" outlineLevel="0" collapsed="false">
      <c r="A445" s="106"/>
      <c r="B445" s="107"/>
      <c r="C445" s="108"/>
      <c r="D445" s="107"/>
      <c r="E445" s="93"/>
    </row>
    <row r="446" customFormat="false" ht="14.25" hidden="false" customHeight="false" outlineLevel="0" collapsed="false">
      <c r="A446" s="106"/>
      <c r="B446" s="107"/>
      <c r="C446" s="108"/>
      <c r="D446" s="107"/>
      <c r="E446" s="93"/>
    </row>
    <row r="447" customFormat="false" ht="14.25" hidden="false" customHeight="false" outlineLevel="0" collapsed="false">
      <c r="A447" s="106"/>
      <c r="B447" s="107"/>
      <c r="C447" s="108"/>
      <c r="D447" s="107"/>
      <c r="E447" s="93"/>
    </row>
    <row r="448" customFormat="false" ht="14.25" hidden="false" customHeight="false" outlineLevel="0" collapsed="false">
      <c r="A448" s="106"/>
      <c r="B448" s="107"/>
      <c r="C448" s="108"/>
      <c r="D448" s="107"/>
      <c r="E448" s="93"/>
    </row>
    <row r="449" customFormat="false" ht="14.25" hidden="false" customHeight="false" outlineLevel="0" collapsed="false">
      <c r="A449" s="106"/>
      <c r="B449" s="107"/>
      <c r="C449" s="108"/>
      <c r="D449" s="107"/>
      <c r="E449" s="93"/>
    </row>
    <row r="450" customFormat="false" ht="14.25" hidden="false" customHeight="false" outlineLevel="0" collapsed="false">
      <c r="A450" s="106"/>
      <c r="B450" s="107"/>
      <c r="C450" s="108"/>
      <c r="D450" s="107"/>
      <c r="E450" s="93"/>
    </row>
    <row r="451" customFormat="false" ht="14.25" hidden="false" customHeight="false" outlineLevel="0" collapsed="false">
      <c r="A451" s="106"/>
      <c r="B451" s="107"/>
      <c r="C451" s="108"/>
      <c r="D451" s="107"/>
      <c r="E451" s="93"/>
    </row>
    <row r="452" customFormat="false" ht="14.25" hidden="false" customHeight="false" outlineLevel="0" collapsed="false">
      <c r="A452" s="106"/>
      <c r="B452" s="107"/>
      <c r="C452" s="108"/>
      <c r="D452" s="107"/>
      <c r="E452" s="93"/>
    </row>
    <row r="453" customFormat="false" ht="14.25" hidden="false" customHeight="false" outlineLevel="0" collapsed="false">
      <c r="A453" s="106"/>
      <c r="B453" s="107"/>
      <c r="C453" s="108"/>
      <c r="D453" s="107"/>
      <c r="E453" s="93"/>
    </row>
    <row r="454" customFormat="false" ht="14.25" hidden="false" customHeight="false" outlineLevel="0" collapsed="false">
      <c r="A454" s="106"/>
      <c r="B454" s="107"/>
      <c r="C454" s="108"/>
      <c r="D454" s="107"/>
      <c r="E454" s="93"/>
    </row>
    <row r="455" customFormat="false" ht="14.25" hidden="false" customHeight="false" outlineLevel="0" collapsed="false">
      <c r="A455" s="106"/>
      <c r="B455" s="107"/>
      <c r="C455" s="108"/>
      <c r="D455" s="107"/>
      <c r="E455" s="93"/>
    </row>
    <row r="456" customFormat="false" ht="14.25" hidden="false" customHeight="false" outlineLevel="0" collapsed="false">
      <c r="A456" s="106"/>
      <c r="B456" s="107"/>
      <c r="C456" s="108"/>
      <c r="D456" s="107"/>
      <c r="E456" s="93"/>
    </row>
    <row r="457" customFormat="false" ht="14.25" hidden="false" customHeight="false" outlineLevel="0" collapsed="false">
      <c r="A457" s="106"/>
      <c r="B457" s="107"/>
      <c r="C457" s="108"/>
      <c r="D457" s="107"/>
      <c r="E457" s="93"/>
    </row>
    <row r="458" customFormat="false" ht="14.25" hidden="false" customHeight="false" outlineLevel="0" collapsed="false">
      <c r="A458" s="106"/>
      <c r="B458" s="107"/>
      <c r="C458" s="108"/>
      <c r="D458" s="107"/>
      <c r="E458" s="93"/>
    </row>
    <row r="459" customFormat="false" ht="14.25" hidden="false" customHeight="false" outlineLevel="0" collapsed="false">
      <c r="A459" s="106"/>
      <c r="B459" s="107"/>
      <c r="C459" s="108"/>
      <c r="D459" s="107"/>
      <c r="E459" s="93"/>
    </row>
    <row r="460" customFormat="false" ht="14.25" hidden="false" customHeight="false" outlineLevel="0" collapsed="false">
      <c r="A460" s="106"/>
      <c r="B460" s="107"/>
      <c r="C460" s="108"/>
      <c r="D460" s="107"/>
      <c r="E460" s="93"/>
    </row>
    <row r="461" customFormat="false" ht="14.25" hidden="false" customHeight="false" outlineLevel="0" collapsed="false">
      <c r="A461" s="106"/>
      <c r="B461" s="107"/>
      <c r="C461" s="108"/>
      <c r="D461" s="107"/>
      <c r="E461" s="93"/>
    </row>
    <row r="462" customFormat="false" ht="14.25" hidden="false" customHeight="false" outlineLevel="0" collapsed="false">
      <c r="A462" s="106"/>
      <c r="B462" s="107"/>
      <c r="C462" s="108"/>
      <c r="D462" s="107"/>
      <c r="E462" s="93"/>
    </row>
    <row r="463" customFormat="false" ht="14.25" hidden="false" customHeight="false" outlineLevel="0" collapsed="false">
      <c r="A463" s="106"/>
      <c r="B463" s="107"/>
      <c r="C463" s="108"/>
      <c r="D463" s="107"/>
      <c r="E463" s="93"/>
    </row>
    <row r="464" customFormat="false" ht="14.25" hidden="false" customHeight="false" outlineLevel="0" collapsed="false">
      <c r="A464" s="106"/>
      <c r="B464" s="107"/>
      <c r="C464" s="108"/>
      <c r="D464" s="107"/>
      <c r="E464" s="93"/>
    </row>
    <row r="465" customFormat="false" ht="14.25" hidden="false" customHeight="false" outlineLevel="0" collapsed="false">
      <c r="A465" s="106"/>
      <c r="B465" s="107"/>
      <c r="C465" s="108"/>
      <c r="D465" s="107"/>
      <c r="E465" s="93"/>
    </row>
    <row r="466" customFormat="false" ht="14.25" hidden="false" customHeight="false" outlineLevel="0" collapsed="false">
      <c r="A466" s="106"/>
      <c r="B466" s="107"/>
      <c r="C466" s="108"/>
      <c r="D466" s="107"/>
      <c r="E466" s="93"/>
    </row>
    <row r="467" customFormat="false" ht="14.25" hidden="false" customHeight="false" outlineLevel="0" collapsed="false">
      <c r="A467" s="106"/>
      <c r="B467" s="107"/>
      <c r="C467" s="108"/>
      <c r="D467" s="107"/>
      <c r="E467" s="93"/>
    </row>
    <row r="468" customFormat="false" ht="14.25" hidden="false" customHeight="false" outlineLevel="0" collapsed="false">
      <c r="A468" s="106"/>
      <c r="B468" s="107"/>
      <c r="C468" s="108"/>
      <c r="D468" s="107"/>
      <c r="E468" s="93"/>
    </row>
    <row r="469" customFormat="false" ht="14.25" hidden="false" customHeight="false" outlineLevel="0" collapsed="false">
      <c r="A469" s="106"/>
      <c r="B469" s="107"/>
      <c r="C469" s="108"/>
      <c r="D469" s="107"/>
      <c r="E469" s="93"/>
    </row>
    <row r="470" customFormat="false" ht="14.25" hidden="false" customHeight="false" outlineLevel="0" collapsed="false">
      <c r="A470" s="106"/>
      <c r="B470" s="107"/>
      <c r="C470" s="108"/>
      <c r="D470" s="107"/>
      <c r="E470" s="93"/>
    </row>
    <row r="471" customFormat="false" ht="14.25" hidden="false" customHeight="false" outlineLevel="0" collapsed="false">
      <c r="A471" s="106"/>
      <c r="B471" s="107"/>
      <c r="C471" s="108"/>
      <c r="D471" s="107"/>
      <c r="E471" s="93"/>
    </row>
    <row r="472" customFormat="false" ht="14.25" hidden="false" customHeight="false" outlineLevel="0" collapsed="false">
      <c r="A472" s="106"/>
      <c r="B472" s="107"/>
      <c r="C472" s="108"/>
      <c r="D472" s="107"/>
      <c r="E472" s="93"/>
    </row>
    <row r="473" customFormat="false" ht="14.25" hidden="false" customHeight="false" outlineLevel="0" collapsed="false">
      <c r="A473" s="106"/>
      <c r="B473" s="107"/>
      <c r="C473" s="108"/>
      <c r="D473" s="107"/>
      <c r="E473" s="93"/>
    </row>
    <row r="474" customFormat="false" ht="14.25" hidden="false" customHeight="false" outlineLevel="0" collapsed="false">
      <c r="A474" s="106"/>
      <c r="B474" s="107"/>
      <c r="C474" s="108"/>
      <c r="D474" s="107"/>
      <c r="E474" s="93"/>
    </row>
    <row r="475" customFormat="false" ht="14.25" hidden="false" customHeight="false" outlineLevel="0" collapsed="false">
      <c r="A475" s="106"/>
      <c r="B475" s="107"/>
      <c r="C475" s="108"/>
      <c r="D475" s="107"/>
      <c r="E475" s="93"/>
    </row>
    <row r="476" customFormat="false" ht="14.25" hidden="false" customHeight="false" outlineLevel="0" collapsed="false">
      <c r="A476" s="106"/>
      <c r="B476" s="107"/>
      <c r="C476" s="108"/>
      <c r="D476" s="107"/>
      <c r="E476" s="93"/>
    </row>
    <row r="477" customFormat="false" ht="14.25" hidden="false" customHeight="false" outlineLevel="0" collapsed="false">
      <c r="A477" s="106"/>
      <c r="B477" s="107"/>
      <c r="C477" s="108"/>
      <c r="D477" s="107"/>
      <c r="E477" s="93"/>
    </row>
    <row r="478" customFormat="false" ht="14.25" hidden="false" customHeight="false" outlineLevel="0" collapsed="false">
      <c r="A478" s="106"/>
      <c r="B478" s="107"/>
      <c r="C478" s="108"/>
      <c r="D478" s="107"/>
      <c r="E478" s="93"/>
    </row>
    <row r="479" customFormat="false" ht="14.25" hidden="false" customHeight="false" outlineLevel="0" collapsed="false">
      <c r="A479" s="106"/>
      <c r="B479" s="107"/>
      <c r="C479" s="108"/>
      <c r="D479" s="107"/>
      <c r="E479" s="93"/>
    </row>
    <row r="480" customFormat="false" ht="14.25" hidden="false" customHeight="false" outlineLevel="0" collapsed="false">
      <c r="A480" s="106"/>
      <c r="B480" s="107"/>
      <c r="C480" s="108"/>
      <c r="D480" s="107"/>
      <c r="E480" s="93"/>
    </row>
    <row r="481" customFormat="false" ht="14.25" hidden="false" customHeight="false" outlineLevel="0" collapsed="false">
      <c r="A481" s="106"/>
      <c r="B481" s="107"/>
      <c r="C481" s="108"/>
      <c r="D481" s="107"/>
      <c r="E481" s="93"/>
    </row>
    <row r="482" customFormat="false" ht="14.25" hidden="false" customHeight="false" outlineLevel="0" collapsed="false">
      <c r="A482" s="106"/>
      <c r="B482" s="107"/>
      <c r="C482" s="108"/>
      <c r="D482" s="107"/>
      <c r="E482" s="93"/>
    </row>
    <row r="483" customFormat="false" ht="14.25" hidden="false" customHeight="false" outlineLevel="0" collapsed="false">
      <c r="A483" s="106"/>
      <c r="B483" s="107"/>
      <c r="C483" s="108"/>
      <c r="D483" s="107"/>
      <c r="E483" s="93"/>
    </row>
    <row r="484" customFormat="false" ht="14.25" hidden="false" customHeight="false" outlineLevel="0" collapsed="false">
      <c r="A484" s="106"/>
      <c r="B484" s="107"/>
      <c r="C484" s="108"/>
      <c r="D484" s="107"/>
      <c r="E484" s="93"/>
    </row>
    <row r="485" customFormat="false" ht="14.25" hidden="false" customHeight="false" outlineLevel="0" collapsed="false">
      <c r="A485" s="106"/>
      <c r="B485" s="107"/>
      <c r="C485" s="108"/>
      <c r="D485" s="107"/>
      <c r="E485" s="93"/>
    </row>
    <row r="486" customFormat="false" ht="14.25" hidden="false" customHeight="false" outlineLevel="0" collapsed="false">
      <c r="A486" s="106"/>
      <c r="B486" s="107"/>
      <c r="C486" s="108"/>
      <c r="D486" s="107"/>
      <c r="E486" s="93"/>
    </row>
    <row r="487" customFormat="false" ht="14.25" hidden="false" customHeight="false" outlineLevel="0" collapsed="false">
      <c r="A487" s="106"/>
      <c r="B487" s="107"/>
      <c r="C487" s="108"/>
      <c r="D487" s="107"/>
      <c r="E487" s="93"/>
    </row>
    <row r="488" customFormat="false" ht="14.25" hidden="false" customHeight="false" outlineLevel="0" collapsed="false">
      <c r="A488" s="106"/>
      <c r="B488" s="107"/>
      <c r="C488" s="108"/>
      <c r="D488" s="107"/>
      <c r="E488" s="93"/>
    </row>
    <row r="489" customFormat="false" ht="14.25" hidden="false" customHeight="false" outlineLevel="0" collapsed="false">
      <c r="A489" s="106"/>
      <c r="B489" s="107"/>
      <c r="C489" s="108"/>
      <c r="D489" s="107"/>
      <c r="E489" s="93"/>
    </row>
    <row r="490" customFormat="false" ht="14.25" hidden="false" customHeight="false" outlineLevel="0" collapsed="false">
      <c r="A490" s="106"/>
      <c r="B490" s="107"/>
      <c r="C490" s="108"/>
      <c r="D490" s="107"/>
      <c r="E490" s="93"/>
    </row>
    <row r="491" customFormat="false" ht="14.25" hidden="false" customHeight="false" outlineLevel="0" collapsed="false">
      <c r="A491" s="106"/>
      <c r="B491" s="107"/>
      <c r="C491" s="108"/>
      <c r="D491" s="107"/>
      <c r="E491" s="93"/>
    </row>
    <row r="492" customFormat="false" ht="14.25" hidden="false" customHeight="false" outlineLevel="0" collapsed="false">
      <c r="A492" s="106"/>
      <c r="B492" s="107"/>
      <c r="C492" s="108"/>
      <c r="D492" s="107"/>
      <c r="E492" s="93"/>
    </row>
    <row r="493" customFormat="false" ht="14.25" hidden="false" customHeight="false" outlineLevel="0" collapsed="false">
      <c r="A493" s="106"/>
      <c r="B493" s="107"/>
      <c r="C493" s="108"/>
      <c r="D493" s="107"/>
      <c r="E493" s="93"/>
    </row>
    <row r="494" customFormat="false" ht="14.25" hidden="false" customHeight="false" outlineLevel="0" collapsed="false">
      <c r="A494" s="106"/>
      <c r="B494" s="107"/>
      <c r="C494" s="108"/>
      <c r="D494" s="107"/>
      <c r="E494" s="93"/>
    </row>
    <row r="495" customFormat="false" ht="14.25" hidden="false" customHeight="false" outlineLevel="0" collapsed="false">
      <c r="A495" s="106"/>
      <c r="B495" s="107"/>
      <c r="C495" s="108"/>
      <c r="D495" s="107"/>
      <c r="E495" s="93"/>
    </row>
    <row r="496" customFormat="false" ht="14.25" hidden="false" customHeight="false" outlineLevel="0" collapsed="false">
      <c r="A496" s="106"/>
      <c r="B496" s="107"/>
      <c r="C496" s="108"/>
      <c r="D496" s="107"/>
      <c r="E496" s="93"/>
    </row>
    <row r="497" customFormat="false" ht="14.25" hidden="false" customHeight="false" outlineLevel="0" collapsed="false">
      <c r="A497" s="106"/>
      <c r="B497" s="107"/>
      <c r="C497" s="108"/>
      <c r="D497" s="107"/>
      <c r="E497" s="93"/>
    </row>
    <row r="498" customFormat="false" ht="14.25" hidden="false" customHeight="false" outlineLevel="0" collapsed="false">
      <c r="A498" s="106"/>
      <c r="B498" s="107"/>
      <c r="C498" s="108"/>
      <c r="D498" s="107"/>
      <c r="E498" s="93"/>
    </row>
    <row r="499" customFormat="false" ht="14.25" hidden="false" customHeight="false" outlineLevel="0" collapsed="false">
      <c r="A499" s="106"/>
      <c r="B499" s="107"/>
      <c r="C499" s="108"/>
      <c r="D499" s="107"/>
      <c r="E499" s="93"/>
    </row>
    <row r="500" customFormat="false" ht="14.25" hidden="false" customHeight="false" outlineLevel="0" collapsed="false">
      <c r="A500" s="106"/>
      <c r="B500" s="107"/>
      <c r="C500" s="108"/>
      <c r="D500" s="107"/>
      <c r="E500" s="93"/>
    </row>
    <row r="501" customFormat="false" ht="14.25" hidden="false" customHeight="false" outlineLevel="0" collapsed="false">
      <c r="A501" s="106"/>
      <c r="B501" s="107"/>
      <c r="C501" s="108"/>
      <c r="D501" s="107"/>
      <c r="E501" s="93"/>
    </row>
    <row r="502" customFormat="false" ht="14.25" hidden="false" customHeight="false" outlineLevel="0" collapsed="false">
      <c r="A502" s="106"/>
      <c r="B502" s="107"/>
      <c r="C502" s="108"/>
      <c r="D502" s="107"/>
      <c r="E502" s="93"/>
    </row>
    <row r="503" customFormat="false" ht="14.25" hidden="false" customHeight="false" outlineLevel="0" collapsed="false">
      <c r="A503" s="106"/>
      <c r="B503" s="107"/>
      <c r="C503" s="108"/>
      <c r="D503" s="107"/>
      <c r="E503" s="93"/>
    </row>
    <row r="504" customFormat="false" ht="14.25" hidden="false" customHeight="false" outlineLevel="0" collapsed="false">
      <c r="A504" s="106"/>
      <c r="B504" s="107"/>
      <c r="C504" s="108"/>
      <c r="D504" s="107"/>
      <c r="E504" s="93"/>
    </row>
    <row r="505" customFormat="false" ht="14.25" hidden="false" customHeight="false" outlineLevel="0" collapsed="false">
      <c r="A505" s="106"/>
      <c r="B505" s="107"/>
      <c r="C505" s="108"/>
      <c r="D505" s="107"/>
      <c r="E505" s="93"/>
    </row>
    <row r="506" customFormat="false" ht="14.25" hidden="false" customHeight="false" outlineLevel="0" collapsed="false">
      <c r="A506" s="106"/>
      <c r="B506" s="107"/>
      <c r="C506" s="108"/>
      <c r="D506" s="107"/>
      <c r="E506" s="93"/>
    </row>
    <row r="507" customFormat="false" ht="14.25" hidden="false" customHeight="false" outlineLevel="0" collapsed="false">
      <c r="A507" s="106"/>
      <c r="B507" s="107"/>
      <c r="C507" s="108"/>
      <c r="D507" s="107"/>
      <c r="E507" s="93"/>
    </row>
    <row r="508" customFormat="false" ht="14.25" hidden="false" customHeight="false" outlineLevel="0" collapsed="false">
      <c r="A508" s="106"/>
      <c r="B508" s="107"/>
      <c r="C508" s="108"/>
      <c r="D508" s="107"/>
      <c r="E508" s="93"/>
    </row>
    <row r="509" customFormat="false" ht="14.25" hidden="false" customHeight="false" outlineLevel="0" collapsed="false">
      <c r="A509" s="106"/>
      <c r="B509" s="107"/>
      <c r="C509" s="108"/>
      <c r="D509" s="107"/>
      <c r="E509" s="93"/>
    </row>
    <row r="510" customFormat="false" ht="14.25" hidden="false" customHeight="false" outlineLevel="0" collapsed="false">
      <c r="A510" s="106"/>
      <c r="B510" s="107"/>
      <c r="C510" s="108"/>
      <c r="D510" s="107"/>
      <c r="E510" s="93"/>
    </row>
    <row r="511" customFormat="false" ht="14.25" hidden="false" customHeight="false" outlineLevel="0" collapsed="false">
      <c r="A511" s="106"/>
      <c r="B511" s="107"/>
      <c r="C511" s="108"/>
      <c r="D511" s="107"/>
      <c r="E511" s="93"/>
    </row>
    <row r="512" customFormat="false" ht="14.25" hidden="false" customHeight="false" outlineLevel="0" collapsed="false">
      <c r="A512" s="106"/>
      <c r="B512" s="107"/>
      <c r="C512" s="108"/>
      <c r="D512" s="107"/>
      <c r="E512" s="93"/>
    </row>
    <row r="513" customFormat="false" ht="14.25" hidden="false" customHeight="false" outlineLevel="0" collapsed="false">
      <c r="A513" s="106"/>
      <c r="B513" s="107"/>
      <c r="C513" s="108"/>
      <c r="D513" s="107"/>
      <c r="E513" s="93"/>
    </row>
    <row r="514" customFormat="false" ht="14.25" hidden="false" customHeight="false" outlineLevel="0" collapsed="false">
      <c r="A514" s="106"/>
      <c r="B514" s="107"/>
      <c r="C514" s="108"/>
      <c r="D514" s="107"/>
      <c r="E514" s="93"/>
    </row>
    <row r="515" customFormat="false" ht="14.25" hidden="false" customHeight="false" outlineLevel="0" collapsed="false">
      <c r="A515" s="106"/>
      <c r="B515" s="107"/>
      <c r="C515" s="108"/>
      <c r="D515" s="107"/>
      <c r="E515" s="93"/>
    </row>
    <row r="516" customFormat="false" ht="14.25" hidden="false" customHeight="false" outlineLevel="0" collapsed="false">
      <c r="A516" s="106"/>
      <c r="B516" s="107"/>
      <c r="C516" s="108"/>
      <c r="D516" s="107"/>
      <c r="E516" s="93"/>
    </row>
    <row r="517" customFormat="false" ht="14.25" hidden="false" customHeight="false" outlineLevel="0" collapsed="false">
      <c r="A517" s="106"/>
      <c r="B517" s="107"/>
      <c r="C517" s="108"/>
      <c r="D517" s="107"/>
      <c r="E517" s="93"/>
    </row>
    <row r="518" customFormat="false" ht="14.25" hidden="false" customHeight="false" outlineLevel="0" collapsed="false">
      <c r="A518" s="106"/>
      <c r="B518" s="107"/>
      <c r="C518" s="108"/>
      <c r="D518" s="107"/>
      <c r="E518" s="93"/>
    </row>
    <row r="519" customFormat="false" ht="14.25" hidden="false" customHeight="false" outlineLevel="0" collapsed="false">
      <c r="A519" s="106"/>
      <c r="B519" s="107"/>
      <c r="C519" s="108"/>
      <c r="D519" s="107"/>
      <c r="E519" s="93"/>
    </row>
    <row r="520" customFormat="false" ht="14.25" hidden="false" customHeight="false" outlineLevel="0" collapsed="false">
      <c r="A520" s="106"/>
      <c r="B520" s="107"/>
      <c r="C520" s="108"/>
      <c r="D520" s="107"/>
      <c r="E520" s="93"/>
    </row>
    <row r="521" customFormat="false" ht="14.25" hidden="false" customHeight="false" outlineLevel="0" collapsed="false">
      <c r="A521" s="106"/>
      <c r="B521" s="107"/>
      <c r="C521" s="108"/>
      <c r="D521" s="107"/>
      <c r="E521" s="93"/>
    </row>
    <row r="522" customFormat="false" ht="14.25" hidden="false" customHeight="false" outlineLevel="0" collapsed="false">
      <c r="A522" s="106"/>
      <c r="B522" s="107"/>
      <c r="C522" s="108"/>
      <c r="D522" s="107"/>
      <c r="E522" s="93"/>
    </row>
    <row r="523" customFormat="false" ht="14.25" hidden="false" customHeight="false" outlineLevel="0" collapsed="false">
      <c r="A523" s="106"/>
      <c r="B523" s="107"/>
      <c r="C523" s="108"/>
      <c r="D523" s="107"/>
      <c r="E523" s="93"/>
    </row>
    <row r="524" customFormat="false" ht="14.25" hidden="false" customHeight="false" outlineLevel="0" collapsed="false">
      <c r="A524" s="106"/>
      <c r="B524" s="107"/>
      <c r="C524" s="108"/>
      <c r="D524" s="107"/>
      <c r="E524" s="93"/>
    </row>
    <row r="525" customFormat="false" ht="14.25" hidden="false" customHeight="false" outlineLevel="0" collapsed="false">
      <c r="A525" s="106"/>
      <c r="B525" s="107"/>
      <c r="C525" s="108"/>
      <c r="D525" s="107"/>
      <c r="E525" s="93"/>
    </row>
    <row r="526" customFormat="false" ht="14.25" hidden="false" customHeight="false" outlineLevel="0" collapsed="false">
      <c r="A526" s="106"/>
      <c r="B526" s="107"/>
      <c r="C526" s="108"/>
      <c r="D526" s="107"/>
      <c r="E526" s="93"/>
    </row>
    <row r="527" customFormat="false" ht="14.25" hidden="false" customHeight="false" outlineLevel="0" collapsed="false">
      <c r="A527" s="106"/>
      <c r="B527" s="107"/>
      <c r="C527" s="108"/>
      <c r="D527" s="107"/>
      <c r="E527" s="93"/>
    </row>
    <row r="528" customFormat="false" ht="14.25" hidden="false" customHeight="false" outlineLevel="0" collapsed="false">
      <c r="A528" s="106"/>
      <c r="B528" s="107"/>
      <c r="C528" s="108"/>
      <c r="D528" s="107"/>
      <c r="E528" s="93"/>
    </row>
    <row r="529" customFormat="false" ht="14.25" hidden="false" customHeight="false" outlineLevel="0" collapsed="false">
      <c r="A529" s="106"/>
      <c r="B529" s="107"/>
      <c r="C529" s="108"/>
      <c r="D529" s="107"/>
      <c r="E529" s="93"/>
    </row>
    <row r="530" customFormat="false" ht="14.25" hidden="false" customHeight="false" outlineLevel="0" collapsed="false">
      <c r="A530" s="106"/>
      <c r="B530" s="107"/>
      <c r="C530" s="108"/>
      <c r="D530" s="107"/>
      <c r="E530" s="93"/>
    </row>
    <row r="531" customFormat="false" ht="14.25" hidden="false" customHeight="false" outlineLevel="0" collapsed="false">
      <c r="A531" s="106"/>
      <c r="B531" s="107"/>
      <c r="C531" s="108"/>
      <c r="D531" s="107"/>
      <c r="E531" s="93"/>
    </row>
    <row r="532" customFormat="false" ht="14.25" hidden="false" customHeight="false" outlineLevel="0" collapsed="false">
      <c r="A532" s="106"/>
      <c r="B532" s="107"/>
      <c r="C532" s="108"/>
      <c r="D532" s="107"/>
      <c r="E532" s="93"/>
    </row>
    <row r="533" customFormat="false" ht="14.25" hidden="false" customHeight="false" outlineLevel="0" collapsed="false">
      <c r="A533" s="106"/>
      <c r="B533" s="107"/>
      <c r="C533" s="108"/>
      <c r="D533" s="107"/>
      <c r="E533" s="93"/>
    </row>
    <row r="534" customFormat="false" ht="14.25" hidden="false" customHeight="false" outlineLevel="0" collapsed="false">
      <c r="A534" s="106"/>
      <c r="B534" s="107"/>
      <c r="C534" s="108"/>
      <c r="D534" s="107"/>
      <c r="E534" s="93"/>
    </row>
    <row r="535" customFormat="false" ht="14.25" hidden="false" customHeight="false" outlineLevel="0" collapsed="false">
      <c r="A535" s="106"/>
      <c r="B535" s="107"/>
      <c r="C535" s="108"/>
      <c r="D535" s="107"/>
      <c r="E535" s="93"/>
    </row>
    <row r="536" customFormat="false" ht="14.25" hidden="false" customHeight="false" outlineLevel="0" collapsed="false">
      <c r="A536" s="106"/>
      <c r="B536" s="107"/>
      <c r="C536" s="108"/>
      <c r="D536" s="107"/>
      <c r="E536" s="93"/>
    </row>
    <row r="537" customFormat="false" ht="14.25" hidden="false" customHeight="false" outlineLevel="0" collapsed="false">
      <c r="A537" s="106"/>
      <c r="B537" s="107"/>
      <c r="C537" s="108"/>
      <c r="D537" s="107"/>
      <c r="E537" s="93"/>
    </row>
    <row r="538" customFormat="false" ht="14.25" hidden="false" customHeight="false" outlineLevel="0" collapsed="false">
      <c r="A538" s="106"/>
      <c r="B538" s="107"/>
      <c r="C538" s="108"/>
      <c r="D538" s="107"/>
      <c r="E538" s="93"/>
    </row>
    <row r="539" customFormat="false" ht="14.25" hidden="false" customHeight="false" outlineLevel="0" collapsed="false">
      <c r="A539" s="106"/>
      <c r="B539" s="107"/>
      <c r="C539" s="108"/>
      <c r="D539" s="107"/>
      <c r="E539" s="93"/>
    </row>
    <row r="540" customFormat="false" ht="14.25" hidden="false" customHeight="false" outlineLevel="0" collapsed="false">
      <c r="A540" s="106"/>
      <c r="B540" s="107"/>
      <c r="C540" s="108"/>
      <c r="D540" s="107"/>
      <c r="E540" s="93"/>
    </row>
    <row r="541" customFormat="false" ht="14.25" hidden="false" customHeight="false" outlineLevel="0" collapsed="false">
      <c r="A541" s="106"/>
      <c r="B541" s="107"/>
      <c r="C541" s="108"/>
      <c r="D541" s="107"/>
      <c r="E541" s="93"/>
    </row>
    <row r="542" customFormat="false" ht="14.25" hidden="false" customHeight="false" outlineLevel="0" collapsed="false">
      <c r="A542" s="106"/>
      <c r="B542" s="107"/>
      <c r="C542" s="108"/>
      <c r="D542" s="107"/>
      <c r="E542" s="93"/>
    </row>
    <row r="543" customFormat="false" ht="14.25" hidden="false" customHeight="false" outlineLevel="0" collapsed="false">
      <c r="A543" s="106"/>
      <c r="B543" s="107"/>
      <c r="C543" s="108"/>
      <c r="D543" s="107"/>
      <c r="E543" s="93"/>
    </row>
    <row r="544" customFormat="false" ht="14.25" hidden="false" customHeight="false" outlineLevel="0" collapsed="false">
      <c r="A544" s="106"/>
      <c r="B544" s="107"/>
      <c r="C544" s="108"/>
      <c r="D544" s="107"/>
      <c r="E544" s="93"/>
    </row>
    <row r="545" customFormat="false" ht="14.25" hidden="false" customHeight="false" outlineLevel="0" collapsed="false">
      <c r="A545" s="106"/>
      <c r="B545" s="107"/>
      <c r="C545" s="108"/>
      <c r="D545" s="107"/>
      <c r="E545" s="93"/>
    </row>
    <row r="546" customFormat="false" ht="14.25" hidden="false" customHeight="false" outlineLevel="0" collapsed="false">
      <c r="A546" s="106"/>
      <c r="B546" s="107"/>
      <c r="C546" s="108"/>
      <c r="D546" s="107"/>
      <c r="E546" s="93"/>
    </row>
    <row r="547" customFormat="false" ht="14.25" hidden="false" customHeight="false" outlineLevel="0" collapsed="false">
      <c r="A547" s="106"/>
      <c r="B547" s="107"/>
      <c r="C547" s="108"/>
      <c r="D547" s="107"/>
      <c r="E547" s="93"/>
    </row>
    <row r="548" customFormat="false" ht="14.25" hidden="false" customHeight="false" outlineLevel="0" collapsed="false">
      <c r="A548" s="106"/>
      <c r="B548" s="107"/>
      <c r="C548" s="108"/>
      <c r="D548" s="107"/>
      <c r="E548" s="93"/>
    </row>
    <row r="549" customFormat="false" ht="14.25" hidden="false" customHeight="false" outlineLevel="0" collapsed="false">
      <c r="A549" s="106"/>
      <c r="B549" s="107"/>
      <c r="C549" s="108"/>
      <c r="D549" s="107"/>
      <c r="E549" s="93"/>
    </row>
    <row r="550" customFormat="false" ht="14.25" hidden="false" customHeight="false" outlineLevel="0" collapsed="false">
      <c r="A550" s="106"/>
      <c r="B550" s="107"/>
      <c r="C550" s="108"/>
      <c r="D550" s="107"/>
      <c r="E550" s="93"/>
    </row>
    <row r="551" customFormat="false" ht="14.25" hidden="false" customHeight="false" outlineLevel="0" collapsed="false">
      <c r="A551" s="106"/>
      <c r="B551" s="107"/>
      <c r="C551" s="108"/>
      <c r="D551" s="107"/>
      <c r="E551" s="93"/>
    </row>
    <row r="552" customFormat="false" ht="14.25" hidden="false" customHeight="false" outlineLevel="0" collapsed="false">
      <c r="A552" s="106"/>
      <c r="B552" s="107"/>
      <c r="C552" s="108"/>
      <c r="D552" s="107"/>
      <c r="E552" s="93"/>
    </row>
    <row r="553" customFormat="false" ht="14.25" hidden="false" customHeight="false" outlineLevel="0" collapsed="false">
      <c r="A553" s="106"/>
      <c r="B553" s="107"/>
      <c r="C553" s="108"/>
      <c r="D553" s="107"/>
      <c r="E553" s="93"/>
    </row>
    <row r="554" customFormat="false" ht="14.25" hidden="false" customHeight="false" outlineLevel="0" collapsed="false">
      <c r="A554" s="106"/>
      <c r="B554" s="107"/>
      <c r="C554" s="108"/>
      <c r="D554" s="107"/>
      <c r="E554" s="93"/>
    </row>
    <row r="555" customFormat="false" ht="14.25" hidden="false" customHeight="false" outlineLevel="0" collapsed="false">
      <c r="A555" s="106"/>
      <c r="B555" s="107"/>
      <c r="C555" s="108"/>
      <c r="D555" s="107"/>
      <c r="E555" s="93"/>
    </row>
    <row r="556" customFormat="false" ht="14.25" hidden="false" customHeight="false" outlineLevel="0" collapsed="false">
      <c r="A556" s="106"/>
      <c r="B556" s="107"/>
      <c r="C556" s="108"/>
      <c r="D556" s="107"/>
      <c r="E556" s="93"/>
    </row>
    <row r="557" customFormat="false" ht="14.25" hidden="false" customHeight="false" outlineLevel="0" collapsed="false">
      <c r="A557" s="106"/>
      <c r="B557" s="107"/>
      <c r="C557" s="108"/>
      <c r="D557" s="107"/>
      <c r="E557" s="93"/>
    </row>
    <row r="558" customFormat="false" ht="14.25" hidden="false" customHeight="false" outlineLevel="0" collapsed="false">
      <c r="A558" s="106"/>
      <c r="B558" s="107"/>
      <c r="C558" s="108"/>
      <c r="D558" s="107"/>
      <c r="E558" s="93"/>
    </row>
    <row r="559" customFormat="false" ht="14.25" hidden="false" customHeight="false" outlineLevel="0" collapsed="false">
      <c r="A559" s="106"/>
      <c r="B559" s="107"/>
      <c r="C559" s="108"/>
      <c r="D559" s="107"/>
      <c r="E559" s="93"/>
    </row>
    <row r="560" customFormat="false" ht="14.25" hidden="false" customHeight="false" outlineLevel="0" collapsed="false">
      <c r="A560" s="106"/>
      <c r="B560" s="107"/>
      <c r="C560" s="108"/>
      <c r="D560" s="107"/>
      <c r="E560" s="93"/>
    </row>
    <row r="561" customFormat="false" ht="14.25" hidden="false" customHeight="false" outlineLevel="0" collapsed="false">
      <c r="A561" s="106"/>
      <c r="B561" s="107"/>
      <c r="C561" s="108"/>
      <c r="D561" s="107"/>
      <c r="E561" s="93"/>
    </row>
    <row r="562" customFormat="false" ht="14.25" hidden="false" customHeight="false" outlineLevel="0" collapsed="false">
      <c r="A562" s="106"/>
      <c r="B562" s="107"/>
      <c r="C562" s="108"/>
      <c r="D562" s="107"/>
      <c r="E562" s="93"/>
    </row>
    <row r="563" customFormat="false" ht="14.25" hidden="false" customHeight="false" outlineLevel="0" collapsed="false">
      <c r="A563" s="106"/>
      <c r="B563" s="107"/>
      <c r="C563" s="108"/>
      <c r="D563" s="107"/>
      <c r="E563" s="93"/>
    </row>
    <row r="564" customFormat="false" ht="14.25" hidden="false" customHeight="false" outlineLevel="0" collapsed="false">
      <c r="A564" s="106"/>
      <c r="B564" s="107"/>
      <c r="C564" s="108"/>
      <c r="D564" s="107"/>
      <c r="E564" s="93"/>
    </row>
    <row r="565" customFormat="false" ht="14.25" hidden="false" customHeight="false" outlineLevel="0" collapsed="false">
      <c r="A565" s="106"/>
      <c r="B565" s="107"/>
      <c r="C565" s="108"/>
      <c r="D565" s="107"/>
      <c r="E565" s="93"/>
    </row>
    <row r="566" customFormat="false" ht="14.25" hidden="false" customHeight="false" outlineLevel="0" collapsed="false">
      <c r="A566" s="106"/>
      <c r="B566" s="107"/>
      <c r="C566" s="108"/>
      <c r="D566" s="107"/>
      <c r="E566" s="93"/>
    </row>
    <row r="567" customFormat="false" ht="14.25" hidden="false" customHeight="false" outlineLevel="0" collapsed="false">
      <c r="A567" s="106"/>
      <c r="B567" s="107"/>
      <c r="C567" s="108"/>
      <c r="D567" s="107"/>
      <c r="E567" s="93"/>
    </row>
    <row r="568" customFormat="false" ht="14.25" hidden="false" customHeight="false" outlineLevel="0" collapsed="false">
      <c r="A568" s="106"/>
      <c r="B568" s="107"/>
      <c r="C568" s="108"/>
      <c r="D568" s="107"/>
      <c r="E568" s="93"/>
    </row>
    <row r="569" customFormat="false" ht="14.25" hidden="false" customHeight="false" outlineLevel="0" collapsed="false">
      <c r="A569" s="106"/>
      <c r="B569" s="107"/>
      <c r="C569" s="108"/>
      <c r="D569" s="107"/>
      <c r="E569" s="93"/>
    </row>
    <row r="570" customFormat="false" ht="14.25" hidden="false" customHeight="false" outlineLevel="0" collapsed="false">
      <c r="A570" s="106"/>
      <c r="B570" s="107"/>
      <c r="C570" s="108"/>
      <c r="D570" s="107"/>
      <c r="E570" s="93"/>
    </row>
    <row r="571" customFormat="false" ht="14.25" hidden="false" customHeight="false" outlineLevel="0" collapsed="false">
      <c r="A571" s="106"/>
      <c r="B571" s="107"/>
      <c r="C571" s="108"/>
      <c r="D571" s="107"/>
      <c r="E571" s="93"/>
    </row>
    <row r="572" customFormat="false" ht="14.25" hidden="false" customHeight="false" outlineLevel="0" collapsed="false">
      <c r="A572" s="106"/>
      <c r="B572" s="107"/>
      <c r="C572" s="108"/>
      <c r="D572" s="107"/>
      <c r="E572" s="93"/>
    </row>
    <row r="573" customFormat="false" ht="14.25" hidden="false" customHeight="false" outlineLevel="0" collapsed="false">
      <c r="A573" s="106"/>
      <c r="B573" s="107"/>
      <c r="C573" s="108"/>
      <c r="D573" s="107"/>
      <c r="E573" s="93"/>
    </row>
    <row r="574" customFormat="false" ht="14.25" hidden="false" customHeight="false" outlineLevel="0" collapsed="false">
      <c r="A574" s="106"/>
      <c r="B574" s="107"/>
      <c r="C574" s="108"/>
      <c r="D574" s="107"/>
      <c r="E574" s="93"/>
    </row>
    <row r="575" customFormat="false" ht="14.25" hidden="false" customHeight="false" outlineLevel="0" collapsed="false">
      <c r="A575" s="106"/>
      <c r="B575" s="107"/>
      <c r="C575" s="108"/>
      <c r="D575" s="107"/>
      <c r="E575" s="93"/>
    </row>
    <row r="576" customFormat="false" ht="14.25" hidden="false" customHeight="false" outlineLevel="0" collapsed="false">
      <c r="A576" s="106"/>
      <c r="B576" s="107"/>
      <c r="C576" s="108"/>
      <c r="D576" s="107"/>
      <c r="E576" s="93"/>
    </row>
    <row r="577" customFormat="false" ht="14.25" hidden="false" customHeight="false" outlineLevel="0" collapsed="false">
      <c r="A577" s="106"/>
      <c r="B577" s="107"/>
      <c r="C577" s="108"/>
      <c r="D577" s="107"/>
      <c r="E577" s="93"/>
    </row>
    <row r="578" customFormat="false" ht="14.25" hidden="false" customHeight="false" outlineLevel="0" collapsed="false">
      <c r="A578" s="106"/>
      <c r="B578" s="107"/>
      <c r="C578" s="108"/>
      <c r="D578" s="107"/>
      <c r="E578" s="93"/>
    </row>
    <row r="579" customFormat="false" ht="14.25" hidden="false" customHeight="false" outlineLevel="0" collapsed="false">
      <c r="A579" s="106"/>
      <c r="B579" s="107"/>
      <c r="C579" s="108"/>
      <c r="D579" s="107"/>
      <c r="E579" s="93"/>
    </row>
    <row r="580" customFormat="false" ht="14.25" hidden="false" customHeight="false" outlineLevel="0" collapsed="false">
      <c r="A580" s="106"/>
      <c r="B580" s="107"/>
      <c r="C580" s="108"/>
      <c r="D580" s="107"/>
      <c r="E580" s="93"/>
    </row>
    <row r="581" customFormat="false" ht="14.25" hidden="false" customHeight="false" outlineLevel="0" collapsed="false">
      <c r="A581" s="106"/>
      <c r="B581" s="107"/>
      <c r="C581" s="108"/>
      <c r="D581" s="107"/>
      <c r="E581" s="93"/>
    </row>
    <row r="582" customFormat="false" ht="14.25" hidden="false" customHeight="false" outlineLevel="0" collapsed="false">
      <c r="A582" s="106"/>
      <c r="B582" s="107"/>
      <c r="C582" s="108"/>
      <c r="D582" s="107"/>
      <c r="E582" s="93"/>
    </row>
    <row r="583" customFormat="false" ht="14.25" hidden="false" customHeight="false" outlineLevel="0" collapsed="false">
      <c r="A583" s="106"/>
      <c r="B583" s="107"/>
      <c r="C583" s="108"/>
      <c r="D583" s="107"/>
      <c r="E583" s="93"/>
    </row>
    <row r="584" customFormat="false" ht="14.25" hidden="false" customHeight="false" outlineLevel="0" collapsed="false">
      <c r="A584" s="106"/>
      <c r="B584" s="107"/>
      <c r="C584" s="108"/>
      <c r="D584" s="107"/>
      <c r="E584" s="93"/>
    </row>
    <row r="585" customFormat="false" ht="14.25" hidden="false" customHeight="false" outlineLevel="0" collapsed="false">
      <c r="A585" s="106"/>
      <c r="B585" s="107"/>
      <c r="C585" s="108"/>
      <c r="D585" s="107"/>
      <c r="E585" s="93"/>
    </row>
    <row r="586" customFormat="false" ht="14.25" hidden="false" customHeight="false" outlineLevel="0" collapsed="false">
      <c r="A586" s="106"/>
      <c r="B586" s="107"/>
      <c r="C586" s="108"/>
      <c r="D586" s="107"/>
      <c r="E586" s="93"/>
    </row>
    <row r="587" customFormat="false" ht="14.25" hidden="false" customHeight="false" outlineLevel="0" collapsed="false">
      <c r="A587" s="106"/>
      <c r="B587" s="107"/>
      <c r="C587" s="108"/>
      <c r="D587" s="107"/>
      <c r="E587" s="93"/>
    </row>
    <row r="588" customFormat="false" ht="14.25" hidden="false" customHeight="false" outlineLevel="0" collapsed="false">
      <c r="A588" s="106"/>
      <c r="B588" s="107"/>
      <c r="C588" s="108"/>
      <c r="D588" s="107"/>
      <c r="E588" s="93"/>
    </row>
    <row r="589" customFormat="false" ht="14.25" hidden="false" customHeight="false" outlineLevel="0" collapsed="false">
      <c r="A589" s="106"/>
      <c r="B589" s="107"/>
      <c r="C589" s="108"/>
      <c r="D589" s="107"/>
      <c r="E589" s="93"/>
    </row>
    <row r="590" customFormat="false" ht="14.25" hidden="false" customHeight="false" outlineLevel="0" collapsed="false">
      <c r="A590" s="106"/>
      <c r="B590" s="107"/>
      <c r="C590" s="108"/>
      <c r="D590" s="107"/>
      <c r="E590" s="93"/>
    </row>
    <row r="591" customFormat="false" ht="14.25" hidden="false" customHeight="false" outlineLevel="0" collapsed="false">
      <c r="A591" s="106"/>
      <c r="B591" s="107"/>
      <c r="C591" s="108"/>
      <c r="D591" s="107"/>
      <c r="E591" s="93"/>
    </row>
    <row r="592" customFormat="false" ht="14.25" hidden="false" customHeight="false" outlineLevel="0" collapsed="false">
      <c r="A592" s="106"/>
      <c r="B592" s="107"/>
      <c r="C592" s="108"/>
      <c r="D592" s="107"/>
      <c r="E592" s="93"/>
    </row>
    <row r="593" customFormat="false" ht="14.25" hidden="false" customHeight="false" outlineLevel="0" collapsed="false">
      <c r="A593" s="106"/>
      <c r="B593" s="107"/>
      <c r="C593" s="108"/>
      <c r="D593" s="107"/>
      <c r="E593" s="93"/>
    </row>
    <row r="594" customFormat="false" ht="14.25" hidden="false" customHeight="false" outlineLevel="0" collapsed="false">
      <c r="A594" s="106"/>
      <c r="B594" s="107"/>
      <c r="C594" s="108"/>
      <c r="D594" s="107"/>
      <c r="E594" s="93"/>
    </row>
    <row r="595" customFormat="false" ht="14.25" hidden="false" customHeight="false" outlineLevel="0" collapsed="false">
      <c r="A595" s="106"/>
      <c r="B595" s="107"/>
      <c r="C595" s="108"/>
      <c r="D595" s="107"/>
      <c r="E595" s="93"/>
    </row>
    <row r="596" customFormat="false" ht="14.25" hidden="false" customHeight="false" outlineLevel="0" collapsed="false">
      <c r="A596" s="106"/>
      <c r="B596" s="107"/>
      <c r="C596" s="108"/>
      <c r="D596" s="107"/>
      <c r="E596" s="93"/>
    </row>
    <row r="597" customFormat="false" ht="14.25" hidden="false" customHeight="false" outlineLevel="0" collapsed="false">
      <c r="A597" s="106"/>
      <c r="B597" s="107"/>
      <c r="C597" s="108"/>
      <c r="D597" s="107"/>
      <c r="E597" s="93"/>
    </row>
    <row r="598" customFormat="false" ht="14.25" hidden="false" customHeight="false" outlineLevel="0" collapsed="false">
      <c r="A598" s="106"/>
      <c r="B598" s="107"/>
      <c r="C598" s="108"/>
      <c r="D598" s="107"/>
      <c r="E598" s="93"/>
    </row>
    <row r="599" customFormat="false" ht="14.25" hidden="false" customHeight="false" outlineLevel="0" collapsed="false">
      <c r="A599" s="106"/>
      <c r="B599" s="107"/>
      <c r="C599" s="108"/>
      <c r="D599" s="107"/>
      <c r="E599" s="93"/>
    </row>
    <row r="600" customFormat="false" ht="14.25" hidden="false" customHeight="false" outlineLevel="0" collapsed="false">
      <c r="A600" s="106"/>
      <c r="B600" s="107"/>
      <c r="C600" s="108"/>
      <c r="D600" s="107"/>
      <c r="E600" s="93"/>
    </row>
    <row r="601" customFormat="false" ht="14.25" hidden="false" customHeight="false" outlineLevel="0" collapsed="false">
      <c r="A601" s="106"/>
      <c r="B601" s="107"/>
      <c r="C601" s="108"/>
      <c r="D601" s="107"/>
      <c r="E601" s="93"/>
    </row>
    <row r="602" customFormat="false" ht="14.25" hidden="false" customHeight="false" outlineLevel="0" collapsed="false">
      <c r="A602" s="106"/>
      <c r="B602" s="107"/>
      <c r="C602" s="108"/>
      <c r="D602" s="107"/>
      <c r="E602" s="93"/>
    </row>
    <row r="603" customFormat="false" ht="14.25" hidden="false" customHeight="false" outlineLevel="0" collapsed="false">
      <c r="A603" s="106"/>
      <c r="B603" s="107"/>
      <c r="C603" s="108"/>
      <c r="D603" s="107"/>
      <c r="E603" s="93"/>
    </row>
    <row r="604" customFormat="false" ht="14.25" hidden="false" customHeight="false" outlineLevel="0" collapsed="false">
      <c r="A604" s="106"/>
      <c r="B604" s="107"/>
      <c r="C604" s="108"/>
      <c r="D604" s="107"/>
      <c r="E604" s="93"/>
    </row>
    <row r="605" customFormat="false" ht="14.25" hidden="false" customHeight="false" outlineLevel="0" collapsed="false">
      <c r="A605" s="106"/>
      <c r="B605" s="107"/>
      <c r="C605" s="108"/>
      <c r="D605" s="107"/>
      <c r="E605" s="93"/>
    </row>
    <row r="606" customFormat="false" ht="14.25" hidden="false" customHeight="false" outlineLevel="0" collapsed="false">
      <c r="A606" s="106"/>
      <c r="B606" s="107"/>
      <c r="C606" s="108"/>
      <c r="D606" s="107"/>
      <c r="E606" s="93"/>
    </row>
    <row r="607" customFormat="false" ht="14.25" hidden="false" customHeight="false" outlineLevel="0" collapsed="false">
      <c r="A607" s="106"/>
      <c r="B607" s="107"/>
      <c r="C607" s="108"/>
      <c r="D607" s="107"/>
      <c r="E607" s="93"/>
    </row>
    <row r="608" customFormat="false" ht="14.25" hidden="false" customHeight="false" outlineLevel="0" collapsed="false">
      <c r="A608" s="106"/>
      <c r="B608" s="107"/>
      <c r="C608" s="108"/>
      <c r="D608" s="107"/>
      <c r="E608" s="93"/>
    </row>
    <row r="609" customFormat="false" ht="14.25" hidden="false" customHeight="false" outlineLevel="0" collapsed="false">
      <c r="A609" s="106"/>
      <c r="B609" s="107"/>
      <c r="C609" s="108"/>
      <c r="D609" s="107"/>
      <c r="E609" s="93"/>
    </row>
    <row r="610" customFormat="false" ht="14.25" hidden="false" customHeight="false" outlineLevel="0" collapsed="false">
      <c r="A610" s="106"/>
      <c r="B610" s="107"/>
      <c r="C610" s="108"/>
      <c r="D610" s="107"/>
      <c r="E610" s="93"/>
    </row>
    <row r="611" customFormat="false" ht="14.25" hidden="false" customHeight="false" outlineLevel="0" collapsed="false">
      <c r="A611" s="106"/>
      <c r="B611" s="107"/>
      <c r="C611" s="108"/>
      <c r="D611" s="107"/>
      <c r="E611" s="93"/>
    </row>
    <row r="612" customFormat="false" ht="14.25" hidden="false" customHeight="false" outlineLevel="0" collapsed="false">
      <c r="A612" s="106"/>
      <c r="B612" s="107"/>
      <c r="C612" s="108"/>
      <c r="D612" s="107"/>
      <c r="E612" s="93"/>
    </row>
    <row r="613" customFormat="false" ht="14.25" hidden="false" customHeight="false" outlineLevel="0" collapsed="false">
      <c r="A613" s="106"/>
      <c r="B613" s="107"/>
      <c r="C613" s="108"/>
      <c r="D613" s="107"/>
      <c r="E613" s="93"/>
    </row>
    <row r="614" customFormat="false" ht="14.25" hidden="false" customHeight="false" outlineLevel="0" collapsed="false">
      <c r="A614" s="106"/>
      <c r="B614" s="107"/>
      <c r="C614" s="108"/>
      <c r="D614" s="107"/>
      <c r="E614" s="93"/>
    </row>
    <row r="615" customFormat="false" ht="14.25" hidden="false" customHeight="false" outlineLevel="0" collapsed="false">
      <c r="A615" s="106"/>
      <c r="B615" s="107"/>
      <c r="C615" s="108"/>
      <c r="D615" s="107"/>
      <c r="E615" s="93"/>
    </row>
    <row r="616" customFormat="false" ht="14.25" hidden="false" customHeight="false" outlineLevel="0" collapsed="false">
      <c r="A616" s="106"/>
      <c r="B616" s="107"/>
      <c r="C616" s="108"/>
      <c r="D616" s="107"/>
      <c r="E616" s="93"/>
    </row>
    <row r="617" customFormat="false" ht="14.25" hidden="false" customHeight="false" outlineLevel="0" collapsed="false">
      <c r="A617" s="106"/>
      <c r="B617" s="107"/>
      <c r="C617" s="108"/>
      <c r="D617" s="107"/>
      <c r="E617" s="93"/>
    </row>
    <row r="618" customFormat="false" ht="14.25" hidden="false" customHeight="false" outlineLevel="0" collapsed="false">
      <c r="A618" s="106"/>
      <c r="B618" s="107"/>
      <c r="C618" s="108"/>
      <c r="D618" s="107"/>
      <c r="E618" s="93"/>
    </row>
    <row r="619" customFormat="false" ht="14.25" hidden="false" customHeight="false" outlineLevel="0" collapsed="false">
      <c r="A619" s="106"/>
      <c r="B619" s="107"/>
      <c r="C619" s="108"/>
      <c r="D619" s="107"/>
      <c r="E619" s="93"/>
    </row>
    <row r="620" customFormat="false" ht="14.25" hidden="false" customHeight="false" outlineLevel="0" collapsed="false">
      <c r="A620" s="106"/>
      <c r="B620" s="107"/>
      <c r="C620" s="108"/>
      <c r="D620" s="107"/>
      <c r="E620" s="93"/>
    </row>
    <row r="621" customFormat="false" ht="14.25" hidden="false" customHeight="false" outlineLevel="0" collapsed="false">
      <c r="A621" s="106"/>
      <c r="B621" s="107"/>
      <c r="C621" s="108"/>
      <c r="D621" s="107"/>
      <c r="E621" s="93"/>
    </row>
    <row r="622" customFormat="false" ht="14.25" hidden="false" customHeight="false" outlineLevel="0" collapsed="false">
      <c r="A622" s="106"/>
      <c r="B622" s="107"/>
      <c r="C622" s="108"/>
      <c r="D622" s="107"/>
      <c r="E622" s="93"/>
    </row>
    <row r="623" customFormat="false" ht="14.25" hidden="false" customHeight="false" outlineLevel="0" collapsed="false">
      <c r="A623" s="106"/>
      <c r="B623" s="107"/>
      <c r="C623" s="108"/>
      <c r="D623" s="107"/>
      <c r="E623" s="93"/>
    </row>
    <row r="624" customFormat="false" ht="14.25" hidden="false" customHeight="false" outlineLevel="0" collapsed="false">
      <c r="A624" s="106"/>
      <c r="B624" s="107"/>
      <c r="C624" s="108"/>
      <c r="D624" s="107"/>
      <c r="E624" s="93"/>
    </row>
    <row r="625" customFormat="false" ht="14.25" hidden="false" customHeight="false" outlineLevel="0" collapsed="false">
      <c r="A625" s="106"/>
      <c r="B625" s="107"/>
      <c r="C625" s="108"/>
      <c r="D625" s="107"/>
      <c r="E625" s="93"/>
    </row>
    <row r="626" customFormat="false" ht="14.25" hidden="false" customHeight="false" outlineLevel="0" collapsed="false">
      <c r="A626" s="106"/>
      <c r="B626" s="107"/>
      <c r="C626" s="108"/>
      <c r="D626" s="107"/>
      <c r="E626" s="93"/>
    </row>
    <row r="627" customFormat="false" ht="14.25" hidden="false" customHeight="false" outlineLevel="0" collapsed="false">
      <c r="A627" s="106"/>
      <c r="B627" s="107"/>
      <c r="C627" s="108"/>
      <c r="D627" s="107"/>
      <c r="E627" s="93"/>
    </row>
    <row r="628" customFormat="false" ht="14.25" hidden="false" customHeight="false" outlineLevel="0" collapsed="false">
      <c r="A628" s="106"/>
      <c r="B628" s="107"/>
      <c r="C628" s="108"/>
      <c r="D628" s="107"/>
      <c r="E628" s="93"/>
    </row>
    <row r="629" customFormat="false" ht="14.25" hidden="false" customHeight="false" outlineLevel="0" collapsed="false">
      <c r="A629" s="106"/>
      <c r="B629" s="107"/>
      <c r="C629" s="108"/>
      <c r="D629" s="107"/>
      <c r="E629" s="93"/>
    </row>
    <row r="630" customFormat="false" ht="14.25" hidden="false" customHeight="false" outlineLevel="0" collapsed="false">
      <c r="A630" s="106"/>
      <c r="B630" s="107"/>
      <c r="C630" s="108"/>
      <c r="D630" s="107"/>
      <c r="E630" s="93"/>
    </row>
    <row r="631" customFormat="false" ht="14.25" hidden="false" customHeight="false" outlineLevel="0" collapsed="false">
      <c r="A631" s="106"/>
      <c r="B631" s="107"/>
      <c r="C631" s="108"/>
      <c r="D631" s="107"/>
      <c r="E631" s="93"/>
    </row>
    <row r="632" customFormat="false" ht="14.25" hidden="false" customHeight="false" outlineLevel="0" collapsed="false">
      <c r="A632" s="106"/>
      <c r="B632" s="107"/>
      <c r="C632" s="108"/>
      <c r="D632" s="107"/>
      <c r="E632" s="93"/>
    </row>
    <row r="633" customFormat="false" ht="14.25" hidden="false" customHeight="false" outlineLevel="0" collapsed="false">
      <c r="A633" s="106"/>
      <c r="B633" s="107"/>
      <c r="C633" s="108"/>
      <c r="D633" s="107"/>
      <c r="E633" s="93"/>
    </row>
    <row r="634" customFormat="false" ht="14.25" hidden="false" customHeight="false" outlineLevel="0" collapsed="false">
      <c r="A634" s="106"/>
      <c r="B634" s="107"/>
      <c r="C634" s="108"/>
      <c r="D634" s="107"/>
      <c r="E634" s="93"/>
    </row>
    <row r="635" customFormat="false" ht="14.25" hidden="false" customHeight="false" outlineLevel="0" collapsed="false">
      <c r="A635" s="106"/>
      <c r="B635" s="107"/>
      <c r="C635" s="108"/>
      <c r="D635" s="107"/>
      <c r="E635" s="93"/>
    </row>
    <row r="636" customFormat="false" ht="14.25" hidden="false" customHeight="false" outlineLevel="0" collapsed="false">
      <c r="A636" s="106"/>
      <c r="B636" s="107"/>
      <c r="C636" s="108"/>
      <c r="D636" s="107"/>
      <c r="E636" s="93"/>
    </row>
    <row r="637" customFormat="false" ht="14.25" hidden="false" customHeight="false" outlineLevel="0" collapsed="false">
      <c r="A637" s="106"/>
      <c r="B637" s="107"/>
      <c r="C637" s="108"/>
      <c r="D637" s="107"/>
      <c r="E637" s="93"/>
    </row>
    <row r="638" customFormat="false" ht="14.25" hidden="false" customHeight="false" outlineLevel="0" collapsed="false">
      <c r="A638" s="106"/>
      <c r="B638" s="107"/>
      <c r="C638" s="108"/>
      <c r="D638" s="107"/>
      <c r="E638" s="93"/>
    </row>
    <row r="639" customFormat="false" ht="14.25" hidden="false" customHeight="false" outlineLevel="0" collapsed="false">
      <c r="A639" s="106"/>
      <c r="B639" s="107"/>
      <c r="C639" s="108"/>
      <c r="D639" s="107"/>
      <c r="E639" s="93"/>
    </row>
    <row r="640" customFormat="false" ht="14.25" hidden="false" customHeight="false" outlineLevel="0" collapsed="false">
      <c r="A640" s="106"/>
      <c r="B640" s="107"/>
      <c r="C640" s="108"/>
      <c r="D640" s="107"/>
      <c r="E640" s="93"/>
    </row>
    <row r="641" customFormat="false" ht="14.25" hidden="false" customHeight="false" outlineLevel="0" collapsed="false">
      <c r="A641" s="106"/>
      <c r="B641" s="107"/>
      <c r="C641" s="108"/>
      <c r="D641" s="107"/>
      <c r="E641" s="93"/>
    </row>
    <row r="642" customFormat="false" ht="14.25" hidden="false" customHeight="false" outlineLevel="0" collapsed="false">
      <c r="A642" s="106"/>
      <c r="B642" s="107"/>
      <c r="C642" s="108"/>
      <c r="D642" s="107"/>
      <c r="E642" s="93"/>
    </row>
    <row r="643" customFormat="false" ht="14.25" hidden="false" customHeight="false" outlineLevel="0" collapsed="false">
      <c r="A643" s="106"/>
      <c r="B643" s="107"/>
      <c r="C643" s="108"/>
      <c r="D643" s="107"/>
      <c r="E643" s="93"/>
    </row>
    <row r="644" customFormat="false" ht="14.25" hidden="false" customHeight="false" outlineLevel="0" collapsed="false">
      <c r="A644" s="106"/>
      <c r="B644" s="107"/>
      <c r="C644" s="108"/>
      <c r="D644" s="107"/>
      <c r="E644" s="93"/>
    </row>
    <row r="645" customFormat="false" ht="14.25" hidden="false" customHeight="false" outlineLevel="0" collapsed="false">
      <c r="A645" s="106"/>
      <c r="B645" s="107"/>
      <c r="C645" s="108"/>
      <c r="D645" s="107"/>
      <c r="E645" s="93"/>
    </row>
    <row r="646" customFormat="false" ht="14.25" hidden="false" customHeight="false" outlineLevel="0" collapsed="false">
      <c r="A646" s="106"/>
      <c r="B646" s="107"/>
      <c r="C646" s="108"/>
      <c r="D646" s="107"/>
      <c r="E646" s="93"/>
    </row>
    <row r="647" customFormat="false" ht="14.25" hidden="false" customHeight="false" outlineLevel="0" collapsed="false">
      <c r="A647" s="106"/>
      <c r="B647" s="107"/>
      <c r="C647" s="108"/>
      <c r="D647" s="107"/>
      <c r="E647" s="93"/>
    </row>
    <row r="648" customFormat="false" ht="14.25" hidden="false" customHeight="false" outlineLevel="0" collapsed="false">
      <c r="A648" s="106"/>
      <c r="B648" s="107"/>
      <c r="C648" s="108"/>
      <c r="D648" s="107"/>
      <c r="E648" s="93"/>
    </row>
    <row r="649" customFormat="false" ht="14.25" hidden="false" customHeight="false" outlineLevel="0" collapsed="false">
      <c r="A649" s="106"/>
      <c r="B649" s="107"/>
      <c r="C649" s="108"/>
      <c r="D649" s="107"/>
      <c r="E649" s="93"/>
    </row>
    <row r="650" customFormat="false" ht="14.25" hidden="false" customHeight="false" outlineLevel="0" collapsed="false">
      <c r="A650" s="106"/>
      <c r="B650" s="107"/>
      <c r="C650" s="108"/>
      <c r="D650" s="107"/>
      <c r="E650" s="93"/>
    </row>
    <row r="651" customFormat="false" ht="14.25" hidden="false" customHeight="false" outlineLevel="0" collapsed="false">
      <c r="A651" s="106"/>
      <c r="B651" s="107"/>
      <c r="C651" s="108"/>
      <c r="D651" s="107"/>
      <c r="E651" s="93"/>
    </row>
    <row r="652" customFormat="false" ht="14.25" hidden="false" customHeight="false" outlineLevel="0" collapsed="false">
      <c r="A652" s="106"/>
      <c r="B652" s="107"/>
      <c r="C652" s="108"/>
      <c r="D652" s="107"/>
      <c r="E652" s="93"/>
    </row>
    <row r="653" customFormat="false" ht="14.25" hidden="false" customHeight="false" outlineLevel="0" collapsed="false">
      <c r="A653" s="106"/>
      <c r="B653" s="107"/>
      <c r="C653" s="108"/>
      <c r="D653" s="107"/>
      <c r="E653" s="93"/>
    </row>
    <row r="654" customFormat="false" ht="14.25" hidden="false" customHeight="false" outlineLevel="0" collapsed="false">
      <c r="A654" s="106"/>
      <c r="B654" s="107"/>
      <c r="C654" s="108"/>
      <c r="D654" s="107"/>
      <c r="E654" s="93"/>
    </row>
    <row r="655" customFormat="false" ht="14.25" hidden="false" customHeight="false" outlineLevel="0" collapsed="false">
      <c r="A655" s="106"/>
      <c r="B655" s="107"/>
      <c r="C655" s="108"/>
      <c r="D655" s="107"/>
      <c r="E655" s="93"/>
    </row>
    <row r="656" customFormat="false" ht="14.25" hidden="false" customHeight="false" outlineLevel="0" collapsed="false">
      <c r="A656" s="106"/>
      <c r="B656" s="107"/>
      <c r="C656" s="108"/>
      <c r="D656" s="107"/>
      <c r="E656" s="93"/>
    </row>
    <row r="657" customFormat="false" ht="14.25" hidden="false" customHeight="false" outlineLevel="0" collapsed="false">
      <c r="A657" s="106"/>
      <c r="B657" s="107"/>
      <c r="C657" s="108"/>
      <c r="D657" s="107"/>
      <c r="E657" s="93"/>
    </row>
    <row r="658" customFormat="false" ht="14.25" hidden="false" customHeight="false" outlineLevel="0" collapsed="false">
      <c r="A658" s="106"/>
      <c r="B658" s="107"/>
      <c r="C658" s="108"/>
      <c r="D658" s="107"/>
      <c r="E658" s="93"/>
    </row>
    <row r="659" customFormat="false" ht="14.25" hidden="false" customHeight="false" outlineLevel="0" collapsed="false">
      <c r="A659" s="106"/>
      <c r="B659" s="107"/>
      <c r="C659" s="108"/>
      <c r="D659" s="107"/>
      <c r="E659" s="93"/>
    </row>
    <row r="660" customFormat="false" ht="14.25" hidden="false" customHeight="false" outlineLevel="0" collapsed="false">
      <c r="A660" s="106"/>
      <c r="B660" s="107"/>
      <c r="C660" s="108"/>
      <c r="D660" s="107"/>
      <c r="E660" s="93"/>
    </row>
    <row r="661" customFormat="false" ht="14.25" hidden="false" customHeight="false" outlineLevel="0" collapsed="false">
      <c r="A661" s="106"/>
      <c r="B661" s="107"/>
      <c r="C661" s="108"/>
      <c r="D661" s="107"/>
      <c r="E661" s="93"/>
    </row>
    <row r="662" customFormat="false" ht="14.25" hidden="false" customHeight="false" outlineLevel="0" collapsed="false">
      <c r="A662" s="106"/>
      <c r="B662" s="107"/>
      <c r="C662" s="108"/>
      <c r="D662" s="107"/>
      <c r="E662" s="93"/>
    </row>
    <row r="663" customFormat="false" ht="14.25" hidden="false" customHeight="false" outlineLevel="0" collapsed="false">
      <c r="A663" s="106"/>
      <c r="B663" s="107"/>
      <c r="C663" s="108"/>
      <c r="D663" s="107"/>
      <c r="E663" s="93"/>
    </row>
    <row r="664" customFormat="false" ht="14.25" hidden="false" customHeight="false" outlineLevel="0" collapsed="false">
      <c r="A664" s="106"/>
      <c r="B664" s="107"/>
      <c r="C664" s="108"/>
      <c r="D664" s="107"/>
      <c r="E664" s="93"/>
    </row>
    <row r="665" customFormat="false" ht="14.25" hidden="false" customHeight="false" outlineLevel="0" collapsed="false">
      <c r="A665" s="106"/>
      <c r="B665" s="107"/>
      <c r="C665" s="108"/>
      <c r="D665" s="107"/>
      <c r="E665" s="93"/>
    </row>
    <row r="666" customFormat="false" ht="14.25" hidden="false" customHeight="false" outlineLevel="0" collapsed="false">
      <c r="A666" s="106"/>
      <c r="B666" s="107"/>
      <c r="C666" s="108"/>
      <c r="D666" s="107"/>
      <c r="E666" s="93"/>
    </row>
    <row r="667" customFormat="false" ht="14.25" hidden="false" customHeight="false" outlineLevel="0" collapsed="false">
      <c r="A667" s="106"/>
      <c r="B667" s="107"/>
      <c r="C667" s="108"/>
      <c r="D667" s="107"/>
      <c r="E667" s="93"/>
    </row>
    <row r="668" customFormat="false" ht="14.25" hidden="false" customHeight="false" outlineLevel="0" collapsed="false">
      <c r="A668" s="106"/>
      <c r="B668" s="107"/>
      <c r="C668" s="108"/>
      <c r="D668" s="107"/>
      <c r="E668" s="93"/>
    </row>
    <row r="669" customFormat="false" ht="14.25" hidden="false" customHeight="false" outlineLevel="0" collapsed="false">
      <c r="A669" s="106"/>
      <c r="B669" s="107"/>
      <c r="C669" s="108"/>
      <c r="D669" s="107"/>
      <c r="E669" s="93"/>
    </row>
    <row r="670" customFormat="false" ht="14.25" hidden="false" customHeight="false" outlineLevel="0" collapsed="false">
      <c r="A670" s="106"/>
      <c r="B670" s="107"/>
      <c r="C670" s="108"/>
      <c r="D670" s="107"/>
      <c r="E670" s="93"/>
    </row>
    <row r="671" customFormat="false" ht="14.25" hidden="false" customHeight="false" outlineLevel="0" collapsed="false">
      <c r="A671" s="106"/>
      <c r="B671" s="107"/>
      <c r="C671" s="108"/>
      <c r="D671" s="107"/>
      <c r="E671" s="93"/>
    </row>
    <row r="672" customFormat="false" ht="14.25" hidden="false" customHeight="false" outlineLevel="0" collapsed="false">
      <c r="A672" s="106"/>
      <c r="B672" s="107"/>
      <c r="C672" s="108"/>
      <c r="D672" s="107"/>
      <c r="E672" s="93"/>
    </row>
    <row r="673" customFormat="false" ht="14.25" hidden="false" customHeight="false" outlineLevel="0" collapsed="false">
      <c r="A673" s="106"/>
      <c r="B673" s="107"/>
      <c r="C673" s="108"/>
      <c r="D673" s="107"/>
      <c r="E673" s="93"/>
    </row>
    <row r="674" customFormat="false" ht="14.25" hidden="false" customHeight="false" outlineLevel="0" collapsed="false">
      <c r="A674" s="106"/>
      <c r="B674" s="107"/>
      <c r="C674" s="108"/>
      <c r="D674" s="107"/>
      <c r="E674" s="93"/>
    </row>
    <row r="675" customFormat="false" ht="14.25" hidden="false" customHeight="false" outlineLevel="0" collapsed="false">
      <c r="A675" s="106"/>
      <c r="B675" s="107"/>
      <c r="C675" s="108"/>
      <c r="D675" s="107"/>
      <c r="E675" s="93"/>
    </row>
    <row r="676" customFormat="false" ht="14.25" hidden="false" customHeight="false" outlineLevel="0" collapsed="false">
      <c r="A676" s="106"/>
      <c r="B676" s="107"/>
      <c r="C676" s="108"/>
      <c r="D676" s="107"/>
      <c r="E676" s="93"/>
    </row>
    <row r="677" customFormat="false" ht="14.25" hidden="false" customHeight="false" outlineLevel="0" collapsed="false">
      <c r="A677" s="106"/>
      <c r="B677" s="107"/>
      <c r="C677" s="108"/>
      <c r="D677" s="107"/>
      <c r="E677" s="93"/>
    </row>
    <row r="678" customFormat="false" ht="14.25" hidden="false" customHeight="false" outlineLevel="0" collapsed="false">
      <c r="A678" s="106"/>
      <c r="B678" s="107"/>
      <c r="C678" s="108"/>
      <c r="D678" s="107"/>
      <c r="E678" s="93"/>
    </row>
    <row r="679" customFormat="false" ht="14.25" hidden="false" customHeight="false" outlineLevel="0" collapsed="false">
      <c r="A679" s="106"/>
      <c r="B679" s="107"/>
      <c r="C679" s="108"/>
      <c r="D679" s="107"/>
      <c r="E679" s="93"/>
    </row>
    <row r="680" customFormat="false" ht="14.25" hidden="false" customHeight="false" outlineLevel="0" collapsed="false">
      <c r="A680" s="106"/>
      <c r="B680" s="107"/>
      <c r="C680" s="108"/>
      <c r="D680" s="107"/>
      <c r="E680" s="93"/>
    </row>
    <row r="681" customFormat="false" ht="14.25" hidden="false" customHeight="false" outlineLevel="0" collapsed="false">
      <c r="A681" s="106"/>
      <c r="B681" s="107"/>
      <c r="C681" s="108"/>
      <c r="D681" s="107"/>
      <c r="E681" s="93"/>
    </row>
    <row r="682" customFormat="false" ht="14.25" hidden="false" customHeight="false" outlineLevel="0" collapsed="false">
      <c r="A682" s="106"/>
      <c r="B682" s="107"/>
      <c r="C682" s="108"/>
      <c r="D682" s="107"/>
      <c r="E682" s="93"/>
    </row>
    <row r="683" customFormat="false" ht="14.25" hidden="false" customHeight="false" outlineLevel="0" collapsed="false">
      <c r="A683" s="106"/>
      <c r="B683" s="107"/>
      <c r="C683" s="108"/>
      <c r="D683" s="107"/>
      <c r="E683" s="93"/>
    </row>
    <row r="684" customFormat="false" ht="14.25" hidden="false" customHeight="false" outlineLevel="0" collapsed="false">
      <c r="A684" s="106"/>
      <c r="B684" s="107"/>
      <c r="C684" s="108"/>
      <c r="D684" s="107"/>
      <c r="E684" s="93"/>
    </row>
    <row r="685" customFormat="false" ht="14.25" hidden="false" customHeight="false" outlineLevel="0" collapsed="false">
      <c r="A685" s="106"/>
      <c r="B685" s="107"/>
      <c r="C685" s="108"/>
      <c r="D685" s="107"/>
      <c r="E685" s="93"/>
    </row>
    <row r="686" customFormat="false" ht="14.25" hidden="false" customHeight="false" outlineLevel="0" collapsed="false">
      <c r="A686" s="106"/>
      <c r="B686" s="107"/>
      <c r="C686" s="108"/>
      <c r="D686" s="107"/>
      <c r="E686" s="93"/>
    </row>
    <row r="687" customFormat="false" ht="14.25" hidden="false" customHeight="false" outlineLevel="0" collapsed="false">
      <c r="A687" s="106"/>
      <c r="B687" s="107"/>
      <c r="C687" s="108"/>
      <c r="D687" s="107"/>
      <c r="E687" s="93"/>
    </row>
    <row r="688" customFormat="false" ht="14.25" hidden="false" customHeight="false" outlineLevel="0" collapsed="false">
      <c r="A688" s="106"/>
      <c r="B688" s="107"/>
      <c r="C688" s="108"/>
      <c r="D688" s="107"/>
      <c r="E688" s="93"/>
    </row>
    <row r="689" customFormat="false" ht="14.25" hidden="false" customHeight="false" outlineLevel="0" collapsed="false">
      <c r="A689" s="106"/>
      <c r="B689" s="107"/>
      <c r="C689" s="108"/>
      <c r="D689" s="107"/>
      <c r="E689" s="93"/>
    </row>
    <row r="690" customFormat="false" ht="14.25" hidden="false" customHeight="false" outlineLevel="0" collapsed="false">
      <c r="A690" s="106"/>
      <c r="B690" s="107"/>
      <c r="C690" s="108"/>
      <c r="D690" s="107"/>
      <c r="E690" s="93"/>
    </row>
    <row r="691" customFormat="false" ht="14.25" hidden="false" customHeight="false" outlineLevel="0" collapsed="false">
      <c r="A691" s="106"/>
      <c r="B691" s="107"/>
      <c r="C691" s="108"/>
      <c r="D691" s="107"/>
      <c r="E691" s="93"/>
    </row>
    <row r="692" customFormat="false" ht="14.25" hidden="false" customHeight="false" outlineLevel="0" collapsed="false">
      <c r="A692" s="106"/>
      <c r="B692" s="107"/>
      <c r="C692" s="108"/>
      <c r="D692" s="107"/>
      <c r="E692" s="93"/>
    </row>
    <row r="693" customFormat="false" ht="14.25" hidden="false" customHeight="false" outlineLevel="0" collapsed="false">
      <c r="A693" s="106"/>
      <c r="B693" s="107"/>
      <c r="C693" s="108"/>
      <c r="D693" s="107"/>
      <c r="E693" s="93"/>
    </row>
    <row r="694" customFormat="false" ht="14.25" hidden="false" customHeight="false" outlineLevel="0" collapsed="false">
      <c r="A694" s="106"/>
      <c r="B694" s="107"/>
      <c r="C694" s="108"/>
      <c r="D694" s="107"/>
      <c r="E694" s="93"/>
    </row>
    <row r="695" customFormat="false" ht="14.25" hidden="false" customHeight="false" outlineLevel="0" collapsed="false">
      <c r="A695" s="106"/>
      <c r="B695" s="107"/>
      <c r="C695" s="108"/>
      <c r="D695" s="107"/>
      <c r="E695" s="93"/>
    </row>
    <row r="696" customFormat="false" ht="14.25" hidden="false" customHeight="false" outlineLevel="0" collapsed="false">
      <c r="A696" s="106"/>
      <c r="B696" s="107"/>
      <c r="C696" s="108"/>
      <c r="D696" s="107"/>
      <c r="E696" s="93"/>
    </row>
    <row r="697" customFormat="false" ht="14.25" hidden="false" customHeight="false" outlineLevel="0" collapsed="false">
      <c r="A697" s="106"/>
      <c r="B697" s="107"/>
      <c r="C697" s="108"/>
      <c r="D697" s="107"/>
      <c r="E697" s="93"/>
    </row>
    <row r="698" customFormat="false" ht="14.25" hidden="false" customHeight="false" outlineLevel="0" collapsed="false">
      <c r="A698" s="106"/>
      <c r="B698" s="107"/>
      <c r="C698" s="108"/>
      <c r="D698" s="107"/>
      <c r="E698" s="93"/>
    </row>
    <row r="699" customFormat="false" ht="14.25" hidden="false" customHeight="false" outlineLevel="0" collapsed="false">
      <c r="A699" s="106"/>
      <c r="B699" s="107"/>
      <c r="C699" s="108"/>
      <c r="D699" s="107"/>
      <c r="E699" s="93"/>
    </row>
    <row r="700" customFormat="false" ht="14.25" hidden="false" customHeight="false" outlineLevel="0" collapsed="false">
      <c r="A700" s="106"/>
      <c r="B700" s="107"/>
      <c r="C700" s="108"/>
      <c r="D700" s="107"/>
      <c r="E700" s="93"/>
    </row>
    <row r="701" customFormat="false" ht="14.25" hidden="false" customHeight="false" outlineLevel="0" collapsed="false">
      <c r="A701" s="106"/>
      <c r="B701" s="107"/>
      <c r="C701" s="108"/>
      <c r="D701" s="107"/>
      <c r="E701" s="93"/>
    </row>
    <row r="702" customFormat="false" ht="14.25" hidden="false" customHeight="false" outlineLevel="0" collapsed="false">
      <c r="A702" s="106"/>
      <c r="B702" s="107"/>
      <c r="C702" s="108"/>
      <c r="D702" s="107"/>
      <c r="E702" s="93"/>
    </row>
    <row r="703" customFormat="false" ht="14.25" hidden="false" customHeight="false" outlineLevel="0" collapsed="false">
      <c r="A703" s="106"/>
      <c r="B703" s="107"/>
      <c r="C703" s="108"/>
      <c r="D703" s="107"/>
      <c r="E703" s="93"/>
    </row>
    <row r="704" customFormat="false" ht="14.25" hidden="false" customHeight="false" outlineLevel="0" collapsed="false">
      <c r="A704" s="106"/>
      <c r="B704" s="107"/>
      <c r="C704" s="108"/>
      <c r="D704" s="107"/>
      <c r="E704" s="93"/>
    </row>
    <row r="705" customFormat="false" ht="14.25" hidden="false" customHeight="false" outlineLevel="0" collapsed="false">
      <c r="A705" s="106"/>
      <c r="B705" s="107"/>
      <c r="C705" s="108"/>
      <c r="D705" s="107"/>
      <c r="E705" s="93"/>
    </row>
    <row r="706" customFormat="false" ht="14.25" hidden="false" customHeight="false" outlineLevel="0" collapsed="false">
      <c r="A706" s="106"/>
      <c r="B706" s="107"/>
      <c r="C706" s="108"/>
      <c r="D706" s="107"/>
      <c r="E706" s="93"/>
    </row>
    <row r="707" customFormat="false" ht="14.25" hidden="false" customHeight="false" outlineLevel="0" collapsed="false">
      <c r="A707" s="106"/>
      <c r="B707" s="107"/>
      <c r="C707" s="108"/>
      <c r="D707" s="107"/>
      <c r="E707" s="93"/>
    </row>
    <row r="708" customFormat="false" ht="14.25" hidden="false" customHeight="false" outlineLevel="0" collapsed="false">
      <c r="A708" s="106"/>
      <c r="B708" s="107"/>
      <c r="C708" s="108"/>
      <c r="D708" s="107"/>
      <c r="E708" s="93"/>
    </row>
    <row r="709" customFormat="false" ht="14.25" hidden="false" customHeight="false" outlineLevel="0" collapsed="false">
      <c r="A709" s="106"/>
      <c r="B709" s="107"/>
      <c r="C709" s="108"/>
      <c r="D709" s="107"/>
      <c r="E709" s="93"/>
    </row>
    <row r="710" customFormat="false" ht="14.25" hidden="false" customHeight="false" outlineLevel="0" collapsed="false">
      <c r="A710" s="106"/>
      <c r="B710" s="107"/>
      <c r="C710" s="108"/>
      <c r="D710" s="107"/>
      <c r="E710" s="93"/>
    </row>
    <row r="711" customFormat="false" ht="14.25" hidden="false" customHeight="false" outlineLevel="0" collapsed="false">
      <c r="A711" s="106"/>
      <c r="B711" s="107"/>
      <c r="C711" s="108"/>
      <c r="D711" s="107"/>
      <c r="E711" s="93"/>
    </row>
    <row r="712" customFormat="false" ht="14.25" hidden="false" customHeight="false" outlineLevel="0" collapsed="false">
      <c r="A712" s="106"/>
      <c r="B712" s="107"/>
      <c r="C712" s="108"/>
      <c r="D712" s="107"/>
      <c r="E712" s="93"/>
    </row>
    <row r="713" customFormat="false" ht="14.25" hidden="false" customHeight="false" outlineLevel="0" collapsed="false">
      <c r="A713" s="106"/>
      <c r="B713" s="107"/>
      <c r="C713" s="108"/>
      <c r="D713" s="107"/>
      <c r="E713" s="93"/>
    </row>
    <row r="714" customFormat="false" ht="14.25" hidden="false" customHeight="false" outlineLevel="0" collapsed="false">
      <c r="A714" s="106"/>
      <c r="B714" s="107"/>
      <c r="C714" s="108"/>
      <c r="D714" s="107"/>
      <c r="E714" s="93"/>
    </row>
    <row r="715" customFormat="false" ht="14.25" hidden="false" customHeight="false" outlineLevel="0" collapsed="false">
      <c r="A715" s="106"/>
      <c r="B715" s="107"/>
      <c r="C715" s="108"/>
      <c r="D715" s="107"/>
      <c r="E715" s="93"/>
    </row>
    <row r="716" customFormat="false" ht="14.25" hidden="false" customHeight="false" outlineLevel="0" collapsed="false">
      <c r="A716" s="106"/>
      <c r="B716" s="107"/>
      <c r="C716" s="108"/>
      <c r="D716" s="107"/>
      <c r="E716" s="93"/>
    </row>
    <row r="717" customFormat="false" ht="14.25" hidden="false" customHeight="false" outlineLevel="0" collapsed="false">
      <c r="A717" s="106"/>
      <c r="B717" s="107"/>
      <c r="C717" s="108"/>
      <c r="D717" s="107"/>
      <c r="E717" s="93"/>
    </row>
    <row r="718" customFormat="false" ht="14.25" hidden="false" customHeight="false" outlineLevel="0" collapsed="false">
      <c r="A718" s="106"/>
      <c r="B718" s="107"/>
      <c r="C718" s="108"/>
      <c r="D718" s="107"/>
      <c r="E718" s="93"/>
    </row>
    <row r="719" customFormat="false" ht="14.25" hidden="false" customHeight="false" outlineLevel="0" collapsed="false">
      <c r="A719" s="106"/>
      <c r="B719" s="107"/>
      <c r="C719" s="108"/>
      <c r="D719" s="107"/>
      <c r="E719" s="93"/>
    </row>
    <row r="720" customFormat="false" ht="14.25" hidden="false" customHeight="false" outlineLevel="0" collapsed="false">
      <c r="A720" s="106"/>
      <c r="B720" s="107"/>
      <c r="C720" s="108"/>
      <c r="D720" s="107"/>
      <c r="E720" s="93"/>
    </row>
    <row r="721" customFormat="false" ht="14.25" hidden="false" customHeight="false" outlineLevel="0" collapsed="false">
      <c r="A721" s="106"/>
      <c r="B721" s="107"/>
      <c r="C721" s="108"/>
      <c r="D721" s="107"/>
      <c r="E721" s="93"/>
    </row>
    <row r="722" customFormat="false" ht="14.25" hidden="false" customHeight="false" outlineLevel="0" collapsed="false">
      <c r="A722" s="106"/>
      <c r="B722" s="107"/>
      <c r="C722" s="108"/>
      <c r="D722" s="107"/>
      <c r="E722" s="93"/>
    </row>
    <row r="723" customFormat="false" ht="14.25" hidden="false" customHeight="false" outlineLevel="0" collapsed="false">
      <c r="A723" s="106"/>
      <c r="B723" s="107"/>
      <c r="C723" s="108"/>
      <c r="D723" s="107"/>
      <c r="E723" s="93"/>
    </row>
    <row r="724" customFormat="false" ht="14.25" hidden="false" customHeight="false" outlineLevel="0" collapsed="false">
      <c r="A724" s="106"/>
      <c r="B724" s="107"/>
      <c r="C724" s="108"/>
      <c r="D724" s="107"/>
      <c r="E724" s="93"/>
    </row>
    <row r="725" customFormat="false" ht="14.25" hidden="false" customHeight="false" outlineLevel="0" collapsed="false">
      <c r="A725" s="106"/>
      <c r="B725" s="107"/>
      <c r="C725" s="108"/>
      <c r="D725" s="107"/>
      <c r="E725" s="93"/>
    </row>
    <row r="726" customFormat="false" ht="14.25" hidden="false" customHeight="false" outlineLevel="0" collapsed="false">
      <c r="A726" s="106"/>
      <c r="B726" s="107"/>
      <c r="C726" s="108"/>
      <c r="D726" s="107"/>
      <c r="E726" s="93"/>
    </row>
    <row r="727" customFormat="false" ht="14.25" hidden="false" customHeight="false" outlineLevel="0" collapsed="false">
      <c r="A727" s="106"/>
      <c r="B727" s="107"/>
      <c r="C727" s="108"/>
      <c r="D727" s="107"/>
      <c r="E727" s="93"/>
    </row>
    <row r="728" customFormat="false" ht="14.25" hidden="false" customHeight="false" outlineLevel="0" collapsed="false">
      <c r="A728" s="106"/>
      <c r="B728" s="107"/>
      <c r="C728" s="108"/>
      <c r="D728" s="107"/>
      <c r="E728" s="93"/>
    </row>
    <row r="729" customFormat="false" ht="14.25" hidden="false" customHeight="false" outlineLevel="0" collapsed="false">
      <c r="A729" s="106"/>
      <c r="B729" s="107"/>
      <c r="C729" s="108"/>
      <c r="D729" s="107"/>
      <c r="E729" s="93"/>
    </row>
    <row r="730" customFormat="false" ht="14.25" hidden="false" customHeight="false" outlineLevel="0" collapsed="false">
      <c r="A730" s="106"/>
      <c r="B730" s="107"/>
      <c r="C730" s="108"/>
      <c r="D730" s="107"/>
      <c r="E730" s="93"/>
    </row>
    <row r="731" customFormat="false" ht="14.25" hidden="false" customHeight="false" outlineLevel="0" collapsed="false">
      <c r="A731" s="106"/>
      <c r="B731" s="107"/>
      <c r="C731" s="108"/>
      <c r="D731" s="107"/>
      <c r="E731" s="93"/>
    </row>
    <row r="732" customFormat="false" ht="14.25" hidden="false" customHeight="false" outlineLevel="0" collapsed="false">
      <c r="A732" s="106"/>
      <c r="B732" s="107"/>
      <c r="C732" s="108"/>
      <c r="D732" s="107"/>
      <c r="E732" s="93"/>
    </row>
    <row r="733" customFormat="false" ht="14.25" hidden="false" customHeight="false" outlineLevel="0" collapsed="false">
      <c r="A733" s="106"/>
      <c r="B733" s="107"/>
      <c r="C733" s="108"/>
      <c r="D733" s="107"/>
      <c r="E733" s="93"/>
    </row>
    <row r="734" customFormat="false" ht="14.25" hidden="false" customHeight="false" outlineLevel="0" collapsed="false">
      <c r="A734" s="106"/>
      <c r="B734" s="107"/>
      <c r="C734" s="108"/>
      <c r="D734" s="107"/>
      <c r="E734" s="93"/>
    </row>
    <row r="735" customFormat="false" ht="14.25" hidden="false" customHeight="false" outlineLevel="0" collapsed="false">
      <c r="A735" s="106"/>
      <c r="B735" s="107"/>
      <c r="C735" s="108"/>
      <c r="D735" s="107"/>
      <c r="E735" s="93"/>
    </row>
    <row r="736" customFormat="false" ht="14.25" hidden="false" customHeight="false" outlineLevel="0" collapsed="false">
      <c r="A736" s="106"/>
      <c r="B736" s="107"/>
      <c r="C736" s="108"/>
      <c r="D736" s="107"/>
      <c r="E736" s="93"/>
    </row>
    <row r="737" customFormat="false" ht="14.25" hidden="false" customHeight="false" outlineLevel="0" collapsed="false">
      <c r="A737" s="106"/>
      <c r="B737" s="107"/>
      <c r="C737" s="108"/>
      <c r="D737" s="107"/>
      <c r="E737" s="93"/>
    </row>
    <row r="738" customFormat="false" ht="14.25" hidden="false" customHeight="false" outlineLevel="0" collapsed="false">
      <c r="A738" s="106"/>
      <c r="B738" s="107"/>
      <c r="C738" s="108"/>
      <c r="D738" s="107"/>
      <c r="E738" s="93"/>
    </row>
    <row r="739" customFormat="false" ht="14.25" hidden="false" customHeight="false" outlineLevel="0" collapsed="false">
      <c r="A739" s="106"/>
      <c r="B739" s="107"/>
      <c r="C739" s="108"/>
      <c r="D739" s="107"/>
      <c r="E739" s="93"/>
    </row>
    <row r="740" customFormat="false" ht="14.25" hidden="false" customHeight="false" outlineLevel="0" collapsed="false">
      <c r="A740" s="106"/>
      <c r="B740" s="107"/>
      <c r="C740" s="108"/>
      <c r="D740" s="107"/>
      <c r="E740" s="93"/>
    </row>
    <row r="741" customFormat="false" ht="14.25" hidden="false" customHeight="false" outlineLevel="0" collapsed="false">
      <c r="A741" s="106"/>
      <c r="B741" s="107"/>
      <c r="C741" s="108"/>
      <c r="D741" s="107"/>
      <c r="E741" s="93"/>
    </row>
    <row r="742" customFormat="false" ht="14.25" hidden="false" customHeight="false" outlineLevel="0" collapsed="false">
      <c r="A742" s="106"/>
      <c r="B742" s="107"/>
      <c r="C742" s="108"/>
      <c r="D742" s="107"/>
      <c r="E742" s="93"/>
    </row>
    <row r="743" customFormat="false" ht="14.25" hidden="false" customHeight="false" outlineLevel="0" collapsed="false">
      <c r="A743" s="106"/>
      <c r="B743" s="107"/>
      <c r="C743" s="108"/>
      <c r="D743" s="107"/>
      <c r="E743" s="93"/>
    </row>
    <row r="744" customFormat="false" ht="14.25" hidden="false" customHeight="false" outlineLevel="0" collapsed="false">
      <c r="A744" s="106"/>
      <c r="B744" s="107"/>
      <c r="C744" s="108"/>
      <c r="D744" s="107"/>
      <c r="E744" s="93"/>
    </row>
    <row r="745" customFormat="false" ht="14.25" hidden="false" customHeight="false" outlineLevel="0" collapsed="false">
      <c r="A745" s="106"/>
      <c r="B745" s="107"/>
      <c r="C745" s="108"/>
      <c r="D745" s="107"/>
      <c r="E745" s="93"/>
    </row>
    <row r="746" customFormat="false" ht="14.25" hidden="false" customHeight="false" outlineLevel="0" collapsed="false">
      <c r="A746" s="106"/>
      <c r="B746" s="107"/>
      <c r="C746" s="108"/>
      <c r="D746" s="107"/>
      <c r="E746" s="93"/>
    </row>
    <row r="747" customFormat="false" ht="14.25" hidden="false" customHeight="false" outlineLevel="0" collapsed="false">
      <c r="A747" s="106"/>
      <c r="B747" s="107"/>
      <c r="C747" s="108"/>
      <c r="D747" s="107"/>
      <c r="E747" s="93"/>
    </row>
    <row r="748" customFormat="false" ht="14.25" hidden="false" customHeight="false" outlineLevel="0" collapsed="false">
      <c r="A748" s="106"/>
      <c r="B748" s="107"/>
      <c r="C748" s="108"/>
      <c r="D748" s="107"/>
      <c r="E748" s="93"/>
    </row>
    <row r="749" customFormat="false" ht="14.25" hidden="false" customHeight="false" outlineLevel="0" collapsed="false">
      <c r="A749" s="106"/>
      <c r="B749" s="107"/>
      <c r="C749" s="108"/>
      <c r="D749" s="107"/>
      <c r="E749" s="93"/>
    </row>
    <row r="750" customFormat="false" ht="14.25" hidden="false" customHeight="false" outlineLevel="0" collapsed="false">
      <c r="A750" s="106"/>
      <c r="B750" s="107"/>
      <c r="C750" s="108"/>
      <c r="D750" s="107"/>
      <c r="E750" s="93"/>
    </row>
    <row r="751" customFormat="false" ht="14.25" hidden="false" customHeight="false" outlineLevel="0" collapsed="false">
      <c r="A751" s="106"/>
      <c r="B751" s="107"/>
      <c r="C751" s="108"/>
      <c r="D751" s="107"/>
      <c r="E751" s="93"/>
    </row>
    <row r="752" customFormat="false" ht="14.25" hidden="false" customHeight="false" outlineLevel="0" collapsed="false">
      <c r="A752" s="106"/>
      <c r="B752" s="107"/>
      <c r="C752" s="108"/>
      <c r="D752" s="107"/>
      <c r="E752" s="93"/>
    </row>
    <row r="753" customFormat="false" ht="14.25" hidden="false" customHeight="false" outlineLevel="0" collapsed="false">
      <c r="A753" s="106"/>
      <c r="B753" s="107"/>
      <c r="C753" s="108"/>
      <c r="D753" s="107"/>
      <c r="E753" s="93"/>
    </row>
    <row r="754" customFormat="false" ht="14.25" hidden="false" customHeight="false" outlineLevel="0" collapsed="false">
      <c r="A754" s="106"/>
      <c r="B754" s="107"/>
      <c r="C754" s="108"/>
      <c r="D754" s="107"/>
      <c r="E754" s="93"/>
    </row>
    <row r="755" customFormat="false" ht="14.25" hidden="false" customHeight="false" outlineLevel="0" collapsed="false">
      <c r="A755" s="106"/>
      <c r="B755" s="107"/>
      <c r="C755" s="108"/>
      <c r="D755" s="107"/>
      <c r="E755" s="93"/>
    </row>
    <row r="756" customFormat="false" ht="14.25" hidden="false" customHeight="false" outlineLevel="0" collapsed="false">
      <c r="A756" s="106"/>
      <c r="B756" s="107"/>
      <c r="C756" s="108"/>
      <c r="D756" s="107"/>
      <c r="E756" s="93"/>
    </row>
    <row r="757" customFormat="false" ht="14.25" hidden="false" customHeight="false" outlineLevel="0" collapsed="false">
      <c r="A757" s="106"/>
      <c r="B757" s="107"/>
      <c r="C757" s="108"/>
      <c r="D757" s="107"/>
      <c r="E757" s="93"/>
    </row>
    <row r="758" customFormat="false" ht="14.25" hidden="false" customHeight="false" outlineLevel="0" collapsed="false">
      <c r="A758" s="106"/>
      <c r="B758" s="107"/>
      <c r="C758" s="108"/>
      <c r="D758" s="107"/>
      <c r="E758" s="93"/>
    </row>
    <row r="759" customFormat="false" ht="14.25" hidden="false" customHeight="false" outlineLevel="0" collapsed="false">
      <c r="A759" s="106"/>
      <c r="B759" s="107"/>
      <c r="C759" s="108"/>
      <c r="D759" s="107"/>
      <c r="E759" s="93"/>
    </row>
    <row r="760" customFormat="false" ht="14.25" hidden="false" customHeight="false" outlineLevel="0" collapsed="false">
      <c r="A760" s="106"/>
      <c r="B760" s="107"/>
      <c r="C760" s="108"/>
      <c r="D760" s="107"/>
      <c r="E760" s="93"/>
    </row>
    <row r="761" customFormat="false" ht="14.25" hidden="false" customHeight="false" outlineLevel="0" collapsed="false">
      <c r="A761" s="106"/>
      <c r="B761" s="107"/>
      <c r="C761" s="108"/>
      <c r="D761" s="107"/>
      <c r="E761" s="93"/>
    </row>
    <row r="762" customFormat="false" ht="14.25" hidden="false" customHeight="false" outlineLevel="0" collapsed="false">
      <c r="A762" s="106"/>
      <c r="B762" s="107"/>
      <c r="C762" s="108"/>
      <c r="D762" s="107"/>
      <c r="E762" s="93"/>
    </row>
    <row r="763" customFormat="false" ht="14.25" hidden="false" customHeight="false" outlineLevel="0" collapsed="false">
      <c r="A763" s="106"/>
      <c r="B763" s="107"/>
      <c r="C763" s="108"/>
      <c r="D763" s="107"/>
      <c r="E763" s="93"/>
    </row>
    <row r="764" customFormat="false" ht="14.25" hidden="false" customHeight="false" outlineLevel="0" collapsed="false">
      <c r="A764" s="106"/>
      <c r="B764" s="107"/>
      <c r="C764" s="108"/>
      <c r="D764" s="107"/>
      <c r="E764" s="93"/>
    </row>
    <row r="765" customFormat="false" ht="14.25" hidden="false" customHeight="false" outlineLevel="0" collapsed="false">
      <c r="A765" s="106"/>
      <c r="B765" s="107"/>
      <c r="C765" s="108"/>
      <c r="D765" s="107"/>
      <c r="E765" s="93"/>
    </row>
    <row r="766" customFormat="false" ht="14.25" hidden="false" customHeight="false" outlineLevel="0" collapsed="false">
      <c r="A766" s="106"/>
      <c r="B766" s="107"/>
      <c r="C766" s="108"/>
      <c r="D766" s="107"/>
      <c r="E766" s="93"/>
    </row>
    <row r="767" customFormat="false" ht="14.25" hidden="false" customHeight="false" outlineLevel="0" collapsed="false">
      <c r="A767" s="106"/>
      <c r="B767" s="107"/>
      <c r="C767" s="108"/>
      <c r="D767" s="107"/>
      <c r="E767" s="93"/>
    </row>
    <row r="768" customFormat="false" ht="14.25" hidden="false" customHeight="false" outlineLevel="0" collapsed="false">
      <c r="A768" s="106"/>
      <c r="B768" s="107"/>
      <c r="C768" s="108"/>
      <c r="D768" s="107"/>
      <c r="E768" s="93"/>
    </row>
    <row r="769" customFormat="false" ht="14.25" hidden="false" customHeight="false" outlineLevel="0" collapsed="false">
      <c r="A769" s="106"/>
      <c r="B769" s="107"/>
      <c r="C769" s="108"/>
      <c r="D769" s="107"/>
      <c r="E769" s="93"/>
    </row>
    <row r="770" customFormat="false" ht="14.25" hidden="false" customHeight="false" outlineLevel="0" collapsed="false">
      <c r="A770" s="106"/>
      <c r="B770" s="107"/>
      <c r="C770" s="108"/>
      <c r="D770" s="107"/>
      <c r="E770" s="93"/>
    </row>
    <row r="771" customFormat="false" ht="14.25" hidden="false" customHeight="false" outlineLevel="0" collapsed="false">
      <c r="A771" s="106"/>
      <c r="B771" s="107"/>
      <c r="C771" s="108"/>
      <c r="D771" s="107"/>
      <c r="E771" s="93"/>
    </row>
    <row r="772" customFormat="false" ht="14.25" hidden="false" customHeight="false" outlineLevel="0" collapsed="false">
      <c r="A772" s="106"/>
      <c r="B772" s="107"/>
      <c r="C772" s="108"/>
      <c r="D772" s="107"/>
      <c r="E772" s="93"/>
    </row>
    <row r="773" customFormat="false" ht="14.25" hidden="false" customHeight="false" outlineLevel="0" collapsed="false">
      <c r="A773" s="106"/>
      <c r="B773" s="107"/>
      <c r="C773" s="108"/>
      <c r="D773" s="107"/>
      <c r="E773" s="93"/>
    </row>
    <row r="774" customFormat="false" ht="14.25" hidden="false" customHeight="false" outlineLevel="0" collapsed="false">
      <c r="A774" s="106"/>
      <c r="B774" s="107"/>
      <c r="C774" s="108"/>
      <c r="D774" s="107"/>
      <c r="E774" s="93"/>
    </row>
    <row r="775" customFormat="false" ht="14.25" hidden="false" customHeight="false" outlineLevel="0" collapsed="false">
      <c r="A775" s="106"/>
      <c r="B775" s="107"/>
      <c r="C775" s="108"/>
      <c r="D775" s="107"/>
      <c r="E775" s="93"/>
    </row>
    <row r="776" customFormat="false" ht="14.25" hidden="false" customHeight="false" outlineLevel="0" collapsed="false">
      <c r="A776" s="106"/>
      <c r="B776" s="107"/>
      <c r="C776" s="108"/>
      <c r="D776" s="107"/>
      <c r="E776" s="93"/>
    </row>
    <row r="777" customFormat="false" ht="14.25" hidden="false" customHeight="false" outlineLevel="0" collapsed="false">
      <c r="A777" s="106"/>
      <c r="B777" s="107"/>
      <c r="C777" s="108"/>
      <c r="D777" s="107"/>
      <c r="E777" s="93"/>
    </row>
    <row r="778" customFormat="false" ht="14.25" hidden="false" customHeight="false" outlineLevel="0" collapsed="false">
      <c r="A778" s="106"/>
      <c r="B778" s="107"/>
      <c r="C778" s="108"/>
      <c r="D778" s="107"/>
      <c r="E778" s="93"/>
    </row>
    <row r="779" customFormat="false" ht="14.25" hidden="false" customHeight="false" outlineLevel="0" collapsed="false">
      <c r="A779" s="106"/>
      <c r="B779" s="107"/>
      <c r="C779" s="108"/>
      <c r="D779" s="107"/>
      <c r="E779" s="93"/>
    </row>
    <row r="780" customFormat="false" ht="14.25" hidden="false" customHeight="false" outlineLevel="0" collapsed="false">
      <c r="A780" s="106"/>
      <c r="B780" s="107"/>
      <c r="C780" s="108"/>
      <c r="D780" s="107"/>
      <c r="E780" s="93"/>
    </row>
    <row r="781" customFormat="false" ht="14.25" hidden="false" customHeight="false" outlineLevel="0" collapsed="false">
      <c r="A781" s="106"/>
      <c r="B781" s="107"/>
      <c r="C781" s="108"/>
      <c r="D781" s="107"/>
      <c r="E781" s="93"/>
    </row>
    <row r="782" customFormat="false" ht="14.25" hidden="false" customHeight="false" outlineLevel="0" collapsed="false">
      <c r="A782" s="106"/>
      <c r="B782" s="107"/>
      <c r="C782" s="108"/>
      <c r="D782" s="107"/>
      <c r="E782" s="93"/>
    </row>
    <row r="783" customFormat="false" ht="14.25" hidden="false" customHeight="false" outlineLevel="0" collapsed="false">
      <c r="A783" s="106"/>
      <c r="B783" s="107"/>
      <c r="C783" s="108"/>
      <c r="D783" s="107"/>
      <c r="E783" s="93"/>
    </row>
    <row r="784" customFormat="false" ht="14.25" hidden="false" customHeight="false" outlineLevel="0" collapsed="false">
      <c r="A784" s="106"/>
      <c r="B784" s="107"/>
      <c r="C784" s="108"/>
      <c r="D784" s="107"/>
      <c r="E784" s="93"/>
    </row>
    <row r="785" customFormat="false" ht="14.25" hidden="false" customHeight="false" outlineLevel="0" collapsed="false">
      <c r="A785" s="106"/>
      <c r="B785" s="107"/>
      <c r="C785" s="108"/>
      <c r="D785" s="107"/>
      <c r="E785" s="93"/>
    </row>
    <row r="786" customFormat="false" ht="14.25" hidden="false" customHeight="false" outlineLevel="0" collapsed="false">
      <c r="A786" s="106"/>
      <c r="B786" s="107"/>
      <c r="C786" s="108"/>
      <c r="D786" s="107"/>
      <c r="E786" s="93"/>
    </row>
    <row r="787" customFormat="false" ht="14.25" hidden="false" customHeight="false" outlineLevel="0" collapsed="false">
      <c r="A787" s="106"/>
      <c r="B787" s="107"/>
      <c r="C787" s="108"/>
      <c r="D787" s="107"/>
      <c r="E787" s="93"/>
    </row>
    <row r="788" customFormat="false" ht="14.25" hidden="false" customHeight="false" outlineLevel="0" collapsed="false">
      <c r="A788" s="106"/>
      <c r="B788" s="107"/>
      <c r="C788" s="108"/>
      <c r="D788" s="107"/>
      <c r="E788" s="93"/>
    </row>
    <row r="789" customFormat="false" ht="14.25" hidden="false" customHeight="false" outlineLevel="0" collapsed="false">
      <c r="A789" s="106"/>
      <c r="B789" s="107"/>
      <c r="C789" s="108"/>
      <c r="D789" s="107"/>
      <c r="E789" s="93"/>
    </row>
    <row r="790" customFormat="false" ht="14.25" hidden="false" customHeight="false" outlineLevel="0" collapsed="false">
      <c r="A790" s="106"/>
      <c r="B790" s="107"/>
      <c r="C790" s="108"/>
      <c r="D790" s="107"/>
      <c r="E790" s="93"/>
    </row>
    <row r="791" customFormat="false" ht="14.25" hidden="false" customHeight="false" outlineLevel="0" collapsed="false">
      <c r="A791" s="106"/>
      <c r="B791" s="107"/>
      <c r="C791" s="108"/>
      <c r="D791" s="107"/>
      <c r="E791" s="93"/>
    </row>
    <row r="792" customFormat="false" ht="14.25" hidden="false" customHeight="false" outlineLevel="0" collapsed="false">
      <c r="A792" s="106"/>
      <c r="B792" s="107"/>
      <c r="C792" s="108"/>
      <c r="D792" s="107"/>
      <c r="E792" s="93"/>
    </row>
    <row r="793" customFormat="false" ht="14.25" hidden="false" customHeight="false" outlineLevel="0" collapsed="false">
      <c r="A793" s="106"/>
      <c r="B793" s="107"/>
      <c r="C793" s="108"/>
      <c r="D793" s="107"/>
      <c r="E793" s="93"/>
    </row>
    <row r="794" customFormat="false" ht="14.25" hidden="false" customHeight="false" outlineLevel="0" collapsed="false">
      <c r="A794" s="106"/>
      <c r="B794" s="107"/>
      <c r="C794" s="108"/>
      <c r="D794" s="107"/>
      <c r="E794" s="93"/>
    </row>
    <row r="795" customFormat="false" ht="14.25" hidden="false" customHeight="false" outlineLevel="0" collapsed="false">
      <c r="A795" s="106"/>
      <c r="B795" s="107"/>
      <c r="C795" s="108"/>
      <c r="D795" s="107"/>
      <c r="E795" s="93"/>
    </row>
    <row r="796" customFormat="false" ht="14.25" hidden="false" customHeight="false" outlineLevel="0" collapsed="false">
      <c r="A796" s="106"/>
      <c r="B796" s="107"/>
      <c r="C796" s="108"/>
      <c r="D796" s="107"/>
      <c r="E796" s="93"/>
    </row>
    <row r="797" customFormat="false" ht="14.25" hidden="false" customHeight="false" outlineLevel="0" collapsed="false">
      <c r="A797" s="106"/>
      <c r="B797" s="107"/>
      <c r="C797" s="108"/>
      <c r="D797" s="107"/>
      <c r="E797" s="93"/>
    </row>
    <row r="798" customFormat="false" ht="14.25" hidden="false" customHeight="false" outlineLevel="0" collapsed="false">
      <c r="A798" s="106"/>
      <c r="B798" s="107"/>
      <c r="C798" s="108"/>
      <c r="D798" s="107"/>
      <c r="E798" s="93"/>
    </row>
    <row r="799" customFormat="false" ht="14.25" hidden="false" customHeight="false" outlineLevel="0" collapsed="false">
      <c r="A799" s="106"/>
      <c r="B799" s="107"/>
      <c r="C799" s="108"/>
      <c r="D799" s="107"/>
      <c r="E799" s="93"/>
    </row>
    <row r="800" customFormat="false" ht="14.25" hidden="false" customHeight="false" outlineLevel="0" collapsed="false">
      <c r="A800" s="106"/>
      <c r="B800" s="107"/>
      <c r="C800" s="108"/>
      <c r="D800" s="107"/>
      <c r="E800" s="93"/>
    </row>
    <row r="801" customFormat="false" ht="14.25" hidden="false" customHeight="false" outlineLevel="0" collapsed="false">
      <c r="A801" s="106"/>
      <c r="B801" s="107"/>
      <c r="C801" s="108"/>
      <c r="D801" s="107"/>
      <c r="E801" s="93"/>
    </row>
    <row r="802" customFormat="false" ht="14.25" hidden="false" customHeight="false" outlineLevel="0" collapsed="false">
      <c r="A802" s="106"/>
      <c r="B802" s="107"/>
      <c r="C802" s="108"/>
      <c r="D802" s="107"/>
      <c r="E802" s="93"/>
    </row>
    <row r="803" customFormat="false" ht="14.25" hidden="false" customHeight="false" outlineLevel="0" collapsed="false">
      <c r="A803" s="106"/>
      <c r="B803" s="107"/>
      <c r="C803" s="108"/>
      <c r="D803" s="107"/>
      <c r="E803" s="93"/>
    </row>
    <row r="804" customFormat="false" ht="14.25" hidden="false" customHeight="false" outlineLevel="0" collapsed="false">
      <c r="A804" s="106"/>
      <c r="B804" s="107"/>
      <c r="C804" s="108"/>
      <c r="D804" s="107"/>
      <c r="E804" s="93"/>
    </row>
    <row r="805" customFormat="false" ht="14.25" hidden="false" customHeight="false" outlineLevel="0" collapsed="false">
      <c r="A805" s="106"/>
      <c r="B805" s="107"/>
      <c r="C805" s="108"/>
      <c r="D805" s="107"/>
      <c r="E805" s="93"/>
    </row>
    <row r="806" customFormat="false" ht="14.25" hidden="false" customHeight="false" outlineLevel="0" collapsed="false">
      <c r="A806" s="106"/>
      <c r="B806" s="107"/>
      <c r="C806" s="108"/>
      <c r="D806" s="107"/>
      <c r="E806" s="93"/>
    </row>
    <row r="807" customFormat="false" ht="14.25" hidden="false" customHeight="false" outlineLevel="0" collapsed="false">
      <c r="A807" s="106"/>
      <c r="B807" s="107"/>
      <c r="C807" s="108"/>
      <c r="D807" s="107"/>
      <c r="E807" s="93"/>
    </row>
    <row r="808" customFormat="false" ht="14.25" hidden="false" customHeight="false" outlineLevel="0" collapsed="false">
      <c r="A808" s="106"/>
      <c r="B808" s="107"/>
      <c r="C808" s="108"/>
      <c r="D808" s="107"/>
      <c r="E808" s="93"/>
    </row>
    <row r="809" customFormat="false" ht="14.25" hidden="false" customHeight="false" outlineLevel="0" collapsed="false">
      <c r="A809" s="106"/>
      <c r="B809" s="107"/>
      <c r="C809" s="108"/>
      <c r="D809" s="107"/>
      <c r="E809" s="93"/>
    </row>
    <row r="810" customFormat="false" ht="14.25" hidden="false" customHeight="false" outlineLevel="0" collapsed="false">
      <c r="A810" s="106"/>
      <c r="B810" s="107"/>
      <c r="C810" s="108"/>
      <c r="D810" s="107"/>
      <c r="E810" s="93"/>
    </row>
    <row r="811" customFormat="false" ht="14.25" hidden="false" customHeight="false" outlineLevel="0" collapsed="false">
      <c r="A811" s="106"/>
      <c r="B811" s="107"/>
      <c r="C811" s="108"/>
      <c r="D811" s="107"/>
      <c r="E811" s="93"/>
    </row>
    <row r="812" customFormat="false" ht="14.25" hidden="false" customHeight="false" outlineLevel="0" collapsed="false">
      <c r="A812" s="106"/>
      <c r="B812" s="107"/>
      <c r="C812" s="108"/>
      <c r="D812" s="107"/>
      <c r="E812" s="93"/>
    </row>
    <row r="813" customFormat="false" ht="14.25" hidden="false" customHeight="false" outlineLevel="0" collapsed="false">
      <c r="A813" s="106"/>
      <c r="B813" s="107"/>
      <c r="C813" s="108"/>
      <c r="D813" s="107"/>
      <c r="E813" s="93"/>
    </row>
    <row r="814" customFormat="false" ht="14.25" hidden="false" customHeight="false" outlineLevel="0" collapsed="false">
      <c r="A814" s="106"/>
      <c r="B814" s="107"/>
      <c r="C814" s="108"/>
      <c r="D814" s="107"/>
      <c r="E814" s="93"/>
    </row>
    <row r="815" customFormat="false" ht="14.25" hidden="false" customHeight="false" outlineLevel="0" collapsed="false">
      <c r="A815" s="106"/>
      <c r="B815" s="107"/>
      <c r="C815" s="108"/>
      <c r="D815" s="107"/>
      <c r="E815" s="93"/>
    </row>
    <row r="816" customFormat="false" ht="14.25" hidden="false" customHeight="false" outlineLevel="0" collapsed="false">
      <c r="A816" s="106"/>
      <c r="B816" s="107"/>
      <c r="C816" s="108"/>
      <c r="D816" s="107"/>
      <c r="E816" s="93"/>
    </row>
    <row r="817" customFormat="false" ht="14.25" hidden="false" customHeight="false" outlineLevel="0" collapsed="false">
      <c r="A817" s="106"/>
      <c r="B817" s="107"/>
      <c r="C817" s="108"/>
      <c r="D817" s="107"/>
      <c r="E817" s="93"/>
    </row>
    <row r="818" customFormat="false" ht="14.25" hidden="false" customHeight="false" outlineLevel="0" collapsed="false">
      <c r="A818" s="106"/>
      <c r="B818" s="107"/>
      <c r="C818" s="108"/>
      <c r="D818" s="107"/>
      <c r="E818" s="93"/>
    </row>
    <row r="819" customFormat="false" ht="14.25" hidden="false" customHeight="false" outlineLevel="0" collapsed="false">
      <c r="A819" s="106"/>
      <c r="B819" s="107"/>
      <c r="C819" s="108"/>
      <c r="D819" s="107"/>
      <c r="E819" s="93"/>
    </row>
    <row r="820" customFormat="false" ht="14.25" hidden="false" customHeight="false" outlineLevel="0" collapsed="false">
      <c r="A820" s="106"/>
      <c r="B820" s="107"/>
      <c r="C820" s="108"/>
      <c r="D820" s="107"/>
      <c r="E820" s="93"/>
    </row>
    <row r="821" customFormat="false" ht="14.25" hidden="false" customHeight="false" outlineLevel="0" collapsed="false">
      <c r="A821" s="106"/>
      <c r="B821" s="107"/>
      <c r="C821" s="108"/>
      <c r="D821" s="107"/>
      <c r="E821" s="93"/>
    </row>
    <row r="822" customFormat="false" ht="14.25" hidden="false" customHeight="false" outlineLevel="0" collapsed="false">
      <c r="A822" s="106"/>
      <c r="B822" s="107"/>
      <c r="C822" s="108"/>
      <c r="D822" s="107"/>
      <c r="E822" s="93"/>
    </row>
    <row r="823" customFormat="false" ht="14.25" hidden="false" customHeight="false" outlineLevel="0" collapsed="false">
      <c r="A823" s="106"/>
      <c r="B823" s="107"/>
      <c r="C823" s="108"/>
      <c r="D823" s="107"/>
      <c r="E823" s="93"/>
    </row>
    <row r="824" customFormat="false" ht="14.25" hidden="false" customHeight="false" outlineLevel="0" collapsed="false">
      <c r="A824" s="106"/>
      <c r="B824" s="107"/>
      <c r="C824" s="108"/>
      <c r="D824" s="107"/>
      <c r="E824" s="93"/>
    </row>
    <row r="825" customFormat="false" ht="14.25" hidden="false" customHeight="false" outlineLevel="0" collapsed="false">
      <c r="A825" s="106"/>
      <c r="B825" s="107"/>
      <c r="C825" s="108"/>
      <c r="D825" s="107"/>
      <c r="E825" s="93"/>
    </row>
    <row r="826" customFormat="false" ht="14.25" hidden="false" customHeight="false" outlineLevel="0" collapsed="false">
      <c r="A826" s="106"/>
      <c r="B826" s="107"/>
      <c r="C826" s="108"/>
      <c r="D826" s="107"/>
      <c r="E826" s="93"/>
    </row>
    <row r="827" customFormat="false" ht="14.25" hidden="false" customHeight="false" outlineLevel="0" collapsed="false">
      <c r="A827" s="106"/>
      <c r="B827" s="107"/>
      <c r="C827" s="108"/>
      <c r="D827" s="107"/>
      <c r="E827" s="93"/>
    </row>
    <row r="828" customFormat="false" ht="14.25" hidden="false" customHeight="false" outlineLevel="0" collapsed="false">
      <c r="A828" s="106"/>
      <c r="B828" s="107"/>
      <c r="C828" s="108"/>
      <c r="D828" s="107"/>
      <c r="E828" s="93"/>
    </row>
    <row r="829" customFormat="false" ht="14.25" hidden="false" customHeight="false" outlineLevel="0" collapsed="false">
      <c r="A829" s="106"/>
      <c r="B829" s="107"/>
      <c r="C829" s="108"/>
      <c r="D829" s="107"/>
      <c r="E829" s="93"/>
    </row>
    <row r="830" customFormat="false" ht="14.25" hidden="false" customHeight="false" outlineLevel="0" collapsed="false">
      <c r="A830" s="106"/>
      <c r="B830" s="107"/>
      <c r="C830" s="108"/>
      <c r="D830" s="107"/>
      <c r="E830" s="93"/>
    </row>
    <row r="831" customFormat="false" ht="14.25" hidden="false" customHeight="false" outlineLevel="0" collapsed="false">
      <c r="A831" s="106"/>
      <c r="B831" s="107"/>
      <c r="C831" s="108"/>
      <c r="D831" s="107"/>
      <c r="E831" s="93"/>
    </row>
    <row r="832" customFormat="false" ht="14.25" hidden="false" customHeight="false" outlineLevel="0" collapsed="false">
      <c r="A832" s="106"/>
      <c r="B832" s="107"/>
      <c r="C832" s="108"/>
      <c r="D832" s="107"/>
      <c r="E832" s="93"/>
    </row>
    <row r="833" customFormat="false" ht="14.25" hidden="false" customHeight="false" outlineLevel="0" collapsed="false">
      <c r="A833" s="106"/>
      <c r="B833" s="107"/>
      <c r="C833" s="108"/>
      <c r="D833" s="107"/>
      <c r="E833" s="93"/>
    </row>
    <row r="834" customFormat="false" ht="14.25" hidden="false" customHeight="false" outlineLevel="0" collapsed="false">
      <c r="A834" s="106"/>
      <c r="B834" s="107"/>
      <c r="C834" s="108"/>
      <c r="D834" s="107"/>
      <c r="E834" s="93"/>
    </row>
    <row r="835" customFormat="false" ht="14.25" hidden="false" customHeight="false" outlineLevel="0" collapsed="false">
      <c r="A835" s="106"/>
      <c r="B835" s="107"/>
      <c r="C835" s="108"/>
      <c r="D835" s="107"/>
      <c r="E835" s="93"/>
    </row>
    <row r="836" customFormat="false" ht="14.25" hidden="false" customHeight="false" outlineLevel="0" collapsed="false">
      <c r="A836" s="106"/>
      <c r="B836" s="107"/>
      <c r="C836" s="108"/>
      <c r="D836" s="107"/>
      <c r="E836" s="93"/>
    </row>
    <row r="837" customFormat="false" ht="14.25" hidden="false" customHeight="false" outlineLevel="0" collapsed="false">
      <c r="A837" s="106"/>
      <c r="B837" s="107"/>
      <c r="C837" s="108"/>
      <c r="D837" s="107"/>
      <c r="E837" s="93"/>
    </row>
    <row r="838" customFormat="false" ht="14.25" hidden="false" customHeight="false" outlineLevel="0" collapsed="false">
      <c r="A838" s="106"/>
      <c r="B838" s="107"/>
      <c r="C838" s="108"/>
      <c r="D838" s="107"/>
      <c r="E838" s="93"/>
    </row>
    <row r="839" customFormat="false" ht="14.25" hidden="false" customHeight="false" outlineLevel="0" collapsed="false">
      <c r="A839" s="106"/>
      <c r="B839" s="107"/>
      <c r="C839" s="108"/>
      <c r="D839" s="107"/>
      <c r="E839" s="93"/>
    </row>
    <row r="840" customFormat="false" ht="14.25" hidden="false" customHeight="false" outlineLevel="0" collapsed="false">
      <c r="A840" s="106"/>
      <c r="B840" s="107"/>
      <c r="C840" s="108"/>
      <c r="D840" s="107"/>
      <c r="E840" s="93"/>
    </row>
    <row r="841" customFormat="false" ht="14.25" hidden="false" customHeight="false" outlineLevel="0" collapsed="false">
      <c r="A841" s="106"/>
      <c r="B841" s="107"/>
      <c r="C841" s="108"/>
      <c r="D841" s="107"/>
      <c r="E841" s="93"/>
    </row>
    <row r="842" customFormat="false" ht="14.25" hidden="false" customHeight="false" outlineLevel="0" collapsed="false">
      <c r="A842" s="106"/>
      <c r="B842" s="107"/>
      <c r="C842" s="108"/>
      <c r="D842" s="107"/>
      <c r="E842" s="93"/>
    </row>
    <row r="843" customFormat="false" ht="14.25" hidden="false" customHeight="false" outlineLevel="0" collapsed="false">
      <c r="A843" s="106"/>
      <c r="B843" s="107"/>
      <c r="C843" s="108"/>
      <c r="D843" s="107"/>
      <c r="E843" s="93"/>
    </row>
    <row r="844" customFormat="false" ht="14.25" hidden="false" customHeight="false" outlineLevel="0" collapsed="false">
      <c r="A844" s="106"/>
      <c r="B844" s="107"/>
      <c r="C844" s="108"/>
      <c r="D844" s="107"/>
      <c r="E844" s="93"/>
    </row>
    <row r="845" customFormat="false" ht="14.25" hidden="false" customHeight="false" outlineLevel="0" collapsed="false">
      <c r="A845" s="106"/>
      <c r="B845" s="107"/>
      <c r="C845" s="108"/>
      <c r="D845" s="107"/>
      <c r="E845" s="93"/>
    </row>
    <row r="846" customFormat="false" ht="14.25" hidden="false" customHeight="false" outlineLevel="0" collapsed="false">
      <c r="A846" s="106"/>
      <c r="B846" s="107"/>
      <c r="C846" s="108"/>
      <c r="D846" s="107"/>
      <c r="E846" s="93"/>
    </row>
    <row r="847" customFormat="false" ht="14.25" hidden="false" customHeight="false" outlineLevel="0" collapsed="false">
      <c r="A847" s="106"/>
      <c r="B847" s="107"/>
      <c r="C847" s="108"/>
      <c r="D847" s="107"/>
      <c r="E847" s="93"/>
    </row>
    <row r="848" customFormat="false" ht="14.25" hidden="false" customHeight="false" outlineLevel="0" collapsed="false">
      <c r="A848" s="106"/>
      <c r="B848" s="107"/>
      <c r="C848" s="108"/>
      <c r="D848" s="107"/>
      <c r="E848" s="93"/>
    </row>
    <row r="849" customFormat="false" ht="14.25" hidden="false" customHeight="false" outlineLevel="0" collapsed="false">
      <c r="A849" s="106"/>
      <c r="B849" s="107"/>
      <c r="C849" s="108"/>
      <c r="D849" s="107"/>
      <c r="E849" s="93"/>
    </row>
    <row r="850" customFormat="false" ht="14.25" hidden="false" customHeight="false" outlineLevel="0" collapsed="false">
      <c r="A850" s="106"/>
      <c r="B850" s="107"/>
      <c r="C850" s="108"/>
      <c r="D850" s="107"/>
      <c r="E850" s="93"/>
    </row>
    <row r="851" customFormat="false" ht="14.25" hidden="false" customHeight="false" outlineLevel="0" collapsed="false">
      <c r="A851" s="106"/>
      <c r="B851" s="107"/>
      <c r="C851" s="108"/>
      <c r="D851" s="107"/>
      <c r="E851" s="93"/>
    </row>
    <row r="852" customFormat="false" ht="14.25" hidden="false" customHeight="false" outlineLevel="0" collapsed="false">
      <c r="A852" s="106"/>
      <c r="B852" s="107"/>
      <c r="C852" s="108"/>
      <c r="D852" s="107"/>
      <c r="E852" s="93"/>
    </row>
    <row r="853" customFormat="false" ht="14.25" hidden="false" customHeight="false" outlineLevel="0" collapsed="false">
      <c r="A853" s="106"/>
      <c r="B853" s="107"/>
      <c r="C853" s="108"/>
      <c r="D853" s="107"/>
      <c r="E853" s="93"/>
    </row>
    <row r="854" customFormat="false" ht="14.25" hidden="false" customHeight="false" outlineLevel="0" collapsed="false">
      <c r="A854" s="106"/>
      <c r="B854" s="107"/>
      <c r="C854" s="108"/>
      <c r="D854" s="107"/>
      <c r="E854" s="93"/>
    </row>
    <row r="855" customFormat="false" ht="14.25" hidden="false" customHeight="false" outlineLevel="0" collapsed="false">
      <c r="A855" s="106"/>
      <c r="B855" s="107"/>
      <c r="C855" s="108"/>
      <c r="D855" s="107"/>
      <c r="E855" s="93"/>
    </row>
    <row r="856" customFormat="false" ht="14.25" hidden="false" customHeight="false" outlineLevel="0" collapsed="false">
      <c r="A856" s="106"/>
      <c r="B856" s="107"/>
      <c r="C856" s="108"/>
      <c r="D856" s="107"/>
      <c r="E856" s="93"/>
    </row>
    <row r="857" customFormat="false" ht="14.25" hidden="false" customHeight="false" outlineLevel="0" collapsed="false">
      <c r="A857" s="106"/>
      <c r="B857" s="107"/>
      <c r="C857" s="108"/>
      <c r="D857" s="107"/>
      <c r="E857" s="93"/>
    </row>
    <row r="858" customFormat="false" ht="14.25" hidden="false" customHeight="false" outlineLevel="0" collapsed="false">
      <c r="A858" s="106"/>
      <c r="B858" s="107"/>
      <c r="C858" s="108"/>
      <c r="D858" s="107"/>
      <c r="E858" s="93"/>
    </row>
    <row r="859" customFormat="false" ht="14.25" hidden="false" customHeight="false" outlineLevel="0" collapsed="false">
      <c r="A859" s="106"/>
      <c r="B859" s="107"/>
      <c r="C859" s="108"/>
      <c r="D859" s="107"/>
      <c r="E859" s="93"/>
    </row>
    <row r="860" customFormat="false" ht="14.25" hidden="false" customHeight="false" outlineLevel="0" collapsed="false">
      <c r="A860" s="106"/>
      <c r="B860" s="107"/>
      <c r="C860" s="108"/>
      <c r="D860" s="107"/>
      <c r="E860" s="93"/>
    </row>
    <row r="861" customFormat="false" ht="14.25" hidden="false" customHeight="false" outlineLevel="0" collapsed="false">
      <c r="A861" s="106"/>
      <c r="B861" s="107"/>
      <c r="C861" s="108"/>
      <c r="D861" s="107"/>
      <c r="E861" s="93"/>
    </row>
    <row r="862" customFormat="false" ht="14.25" hidden="false" customHeight="false" outlineLevel="0" collapsed="false">
      <c r="A862" s="106"/>
      <c r="B862" s="107"/>
      <c r="C862" s="108"/>
      <c r="D862" s="107"/>
      <c r="E862" s="93"/>
    </row>
    <row r="863" customFormat="false" ht="14.25" hidden="false" customHeight="false" outlineLevel="0" collapsed="false">
      <c r="A863" s="106"/>
      <c r="B863" s="107"/>
      <c r="C863" s="108"/>
      <c r="D863" s="107"/>
      <c r="E863" s="93"/>
    </row>
    <row r="864" customFormat="false" ht="14.25" hidden="false" customHeight="false" outlineLevel="0" collapsed="false">
      <c r="A864" s="106"/>
      <c r="B864" s="107"/>
      <c r="C864" s="108"/>
      <c r="D864" s="107"/>
      <c r="E864" s="93"/>
    </row>
    <row r="865" customFormat="false" ht="14.25" hidden="false" customHeight="false" outlineLevel="0" collapsed="false">
      <c r="A865" s="106"/>
      <c r="B865" s="107"/>
      <c r="C865" s="108"/>
      <c r="D865" s="107"/>
      <c r="E865" s="93"/>
    </row>
    <row r="866" customFormat="false" ht="14.25" hidden="false" customHeight="false" outlineLevel="0" collapsed="false">
      <c r="A866" s="106"/>
      <c r="B866" s="107"/>
      <c r="C866" s="108"/>
      <c r="D866" s="107"/>
      <c r="E866" s="93"/>
    </row>
    <row r="867" customFormat="false" ht="14.25" hidden="false" customHeight="false" outlineLevel="0" collapsed="false">
      <c r="A867" s="106"/>
      <c r="B867" s="107"/>
      <c r="C867" s="108"/>
      <c r="D867" s="107"/>
      <c r="E867" s="93"/>
    </row>
    <row r="868" customFormat="false" ht="14.25" hidden="false" customHeight="false" outlineLevel="0" collapsed="false">
      <c r="A868" s="106"/>
      <c r="B868" s="107"/>
      <c r="C868" s="108"/>
      <c r="D868" s="107"/>
      <c r="E868" s="93"/>
    </row>
    <row r="869" customFormat="false" ht="14.25" hidden="false" customHeight="false" outlineLevel="0" collapsed="false">
      <c r="A869" s="106"/>
      <c r="B869" s="107"/>
      <c r="C869" s="108"/>
      <c r="D869" s="107"/>
      <c r="E869" s="93"/>
    </row>
    <row r="870" customFormat="false" ht="14.25" hidden="false" customHeight="false" outlineLevel="0" collapsed="false">
      <c r="A870" s="106"/>
      <c r="B870" s="107"/>
      <c r="C870" s="108"/>
      <c r="D870" s="107"/>
      <c r="E870" s="93"/>
    </row>
    <row r="871" customFormat="false" ht="14.25" hidden="false" customHeight="false" outlineLevel="0" collapsed="false">
      <c r="A871" s="106"/>
      <c r="B871" s="107"/>
      <c r="C871" s="108"/>
      <c r="D871" s="107"/>
      <c r="E871" s="93"/>
    </row>
    <row r="872" customFormat="false" ht="14.25" hidden="false" customHeight="false" outlineLevel="0" collapsed="false">
      <c r="A872" s="106"/>
      <c r="B872" s="107"/>
      <c r="C872" s="108"/>
      <c r="D872" s="107"/>
      <c r="E872" s="93"/>
    </row>
    <row r="873" customFormat="false" ht="14.25" hidden="false" customHeight="false" outlineLevel="0" collapsed="false">
      <c r="A873" s="106"/>
      <c r="B873" s="107"/>
      <c r="C873" s="108"/>
      <c r="D873" s="107"/>
      <c r="E873" s="93"/>
    </row>
    <row r="874" customFormat="false" ht="14.25" hidden="false" customHeight="false" outlineLevel="0" collapsed="false">
      <c r="A874" s="106"/>
      <c r="B874" s="107"/>
      <c r="C874" s="108"/>
      <c r="D874" s="107"/>
      <c r="E874" s="93"/>
    </row>
    <row r="875" customFormat="false" ht="14.25" hidden="false" customHeight="false" outlineLevel="0" collapsed="false">
      <c r="A875" s="106"/>
      <c r="B875" s="107"/>
      <c r="C875" s="108"/>
      <c r="D875" s="107"/>
      <c r="E875" s="93"/>
    </row>
    <row r="876" customFormat="false" ht="14.25" hidden="false" customHeight="false" outlineLevel="0" collapsed="false">
      <c r="A876" s="106"/>
      <c r="B876" s="107"/>
      <c r="C876" s="108"/>
      <c r="D876" s="107"/>
      <c r="E876" s="93"/>
    </row>
    <row r="877" customFormat="false" ht="14.25" hidden="false" customHeight="false" outlineLevel="0" collapsed="false">
      <c r="A877" s="106"/>
      <c r="B877" s="107"/>
      <c r="C877" s="108"/>
      <c r="D877" s="107"/>
      <c r="E877" s="93"/>
    </row>
    <row r="878" customFormat="false" ht="14.25" hidden="false" customHeight="false" outlineLevel="0" collapsed="false">
      <c r="A878" s="106"/>
      <c r="B878" s="107"/>
      <c r="C878" s="108"/>
      <c r="D878" s="107"/>
      <c r="E878" s="93"/>
    </row>
    <row r="879" customFormat="false" ht="14.25" hidden="false" customHeight="false" outlineLevel="0" collapsed="false">
      <c r="A879" s="106"/>
      <c r="B879" s="107"/>
      <c r="C879" s="108"/>
      <c r="D879" s="107"/>
      <c r="E879" s="93"/>
    </row>
    <row r="880" customFormat="false" ht="14.25" hidden="false" customHeight="false" outlineLevel="0" collapsed="false">
      <c r="A880" s="106"/>
      <c r="B880" s="107"/>
      <c r="C880" s="108"/>
      <c r="D880" s="107"/>
      <c r="E880" s="93"/>
    </row>
    <row r="881" customFormat="false" ht="14.25" hidden="false" customHeight="false" outlineLevel="0" collapsed="false">
      <c r="A881" s="106"/>
      <c r="B881" s="107"/>
      <c r="C881" s="108"/>
      <c r="D881" s="107"/>
      <c r="E881" s="93"/>
    </row>
    <row r="882" customFormat="false" ht="14.25" hidden="false" customHeight="false" outlineLevel="0" collapsed="false">
      <c r="A882" s="106"/>
      <c r="B882" s="107"/>
      <c r="C882" s="108"/>
      <c r="D882" s="107"/>
      <c r="E882" s="93"/>
    </row>
    <row r="883" customFormat="false" ht="14.25" hidden="false" customHeight="false" outlineLevel="0" collapsed="false">
      <c r="A883" s="106"/>
      <c r="B883" s="107"/>
      <c r="C883" s="108"/>
      <c r="D883" s="107"/>
      <c r="E883" s="93"/>
    </row>
    <row r="884" customFormat="false" ht="14.25" hidden="false" customHeight="false" outlineLevel="0" collapsed="false">
      <c r="A884" s="106"/>
      <c r="B884" s="107"/>
      <c r="C884" s="108"/>
      <c r="D884" s="107"/>
      <c r="E884" s="93"/>
    </row>
    <row r="885" customFormat="false" ht="14.25" hidden="false" customHeight="false" outlineLevel="0" collapsed="false">
      <c r="A885" s="106"/>
      <c r="B885" s="107"/>
      <c r="C885" s="108"/>
      <c r="D885" s="107"/>
      <c r="E885" s="93"/>
    </row>
    <row r="886" customFormat="false" ht="14.25" hidden="false" customHeight="false" outlineLevel="0" collapsed="false">
      <c r="A886" s="106"/>
      <c r="B886" s="107"/>
      <c r="C886" s="108"/>
      <c r="D886" s="107"/>
      <c r="E886" s="93"/>
    </row>
    <row r="887" customFormat="false" ht="14.25" hidden="false" customHeight="false" outlineLevel="0" collapsed="false">
      <c r="A887" s="106"/>
      <c r="B887" s="107"/>
      <c r="C887" s="108"/>
      <c r="D887" s="107"/>
      <c r="E887" s="93"/>
    </row>
    <row r="888" customFormat="false" ht="14.25" hidden="false" customHeight="false" outlineLevel="0" collapsed="false">
      <c r="A888" s="106"/>
      <c r="B888" s="107"/>
      <c r="C888" s="108"/>
      <c r="D888" s="107"/>
      <c r="E888" s="93"/>
    </row>
    <row r="889" customFormat="false" ht="14.25" hidden="false" customHeight="false" outlineLevel="0" collapsed="false">
      <c r="A889" s="106"/>
      <c r="B889" s="107"/>
      <c r="C889" s="108"/>
      <c r="D889" s="107"/>
      <c r="E889" s="93"/>
    </row>
    <row r="890" customFormat="false" ht="14.25" hidden="false" customHeight="false" outlineLevel="0" collapsed="false">
      <c r="A890" s="106"/>
      <c r="B890" s="107"/>
      <c r="C890" s="108"/>
      <c r="D890" s="107"/>
      <c r="E890" s="93"/>
    </row>
    <row r="891" customFormat="false" ht="14.25" hidden="false" customHeight="false" outlineLevel="0" collapsed="false">
      <c r="A891" s="106"/>
      <c r="B891" s="107"/>
      <c r="C891" s="108"/>
      <c r="D891" s="107"/>
      <c r="E891" s="93"/>
    </row>
    <row r="892" customFormat="false" ht="14.25" hidden="false" customHeight="false" outlineLevel="0" collapsed="false">
      <c r="A892" s="106"/>
      <c r="B892" s="107"/>
      <c r="C892" s="108"/>
      <c r="D892" s="107"/>
      <c r="E892" s="93"/>
    </row>
    <row r="893" customFormat="false" ht="14.25" hidden="false" customHeight="false" outlineLevel="0" collapsed="false">
      <c r="A893" s="106"/>
      <c r="B893" s="107"/>
      <c r="C893" s="108"/>
      <c r="D893" s="107"/>
      <c r="E893" s="93"/>
    </row>
    <row r="894" customFormat="false" ht="14.25" hidden="false" customHeight="false" outlineLevel="0" collapsed="false">
      <c r="A894" s="106"/>
      <c r="B894" s="107"/>
      <c r="C894" s="108"/>
      <c r="D894" s="107"/>
      <c r="E894" s="93"/>
    </row>
    <row r="895" customFormat="false" ht="14.25" hidden="false" customHeight="false" outlineLevel="0" collapsed="false">
      <c r="A895" s="106"/>
      <c r="B895" s="107"/>
      <c r="C895" s="108"/>
      <c r="D895" s="107"/>
      <c r="E895" s="93"/>
    </row>
    <row r="896" customFormat="false" ht="14.25" hidden="false" customHeight="false" outlineLevel="0" collapsed="false">
      <c r="A896" s="106"/>
      <c r="B896" s="107"/>
      <c r="C896" s="108"/>
      <c r="D896" s="107"/>
      <c r="E896" s="93"/>
    </row>
    <row r="897" customFormat="false" ht="14.25" hidden="false" customHeight="false" outlineLevel="0" collapsed="false">
      <c r="A897" s="106"/>
      <c r="B897" s="107"/>
      <c r="C897" s="108"/>
      <c r="D897" s="107"/>
      <c r="E897" s="93"/>
    </row>
    <row r="898" customFormat="false" ht="14.25" hidden="false" customHeight="false" outlineLevel="0" collapsed="false">
      <c r="A898" s="106"/>
      <c r="B898" s="107"/>
      <c r="C898" s="108"/>
      <c r="D898" s="107"/>
      <c r="E898" s="93"/>
    </row>
    <row r="899" customFormat="false" ht="14.25" hidden="false" customHeight="false" outlineLevel="0" collapsed="false">
      <c r="A899" s="106"/>
      <c r="B899" s="107"/>
      <c r="C899" s="108"/>
      <c r="D899" s="107"/>
      <c r="E899" s="93"/>
    </row>
    <row r="900" customFormat="false" ht="14.25" hidden="false" customHeight="false" outlineLevel="0" collapsed="false">
      <c r="A900" s="106"/>
      <c r="B900" s="107"/>
      <c r="C900" s="108"/>
      <c r="D900" s="107"/>
      <c r="E900" s="93"/>
    </row>
    <row r="901" customFormat="false" ht="14.25" hidden="false" customHeight="false" outlineLevel="0" collapsed="false">
      <c r="A901" s="106"/>
      <c r="B901" s="107"/>
      <c r="C901" s="108"/>
      <c r="D901" s="107"/>
      <c r="E901" s="93"/>
    </row>
    <row r="902" customFormat="false" ht="14.25" hidden="false" customHeight="false" outlineLevel="0" collapsed="false">
      <c r="A902" s="106"/>
      <c r="B902" s="107"/>
      <c r="C902" s="108"/>
      <c r="D902" s="107"/>
      <c r="E902" s="93"/>
    </row>
    <row r="903" customFormat="false" ht="14.25" hidden="false" customHeight="false" outlineLevel="0" collapsed="false">
      <c r="A903" s="106"/>
      <c r="B903" s="107"/>
      <c r="C903" s="108"/>
      <c r="D903" s="107"/>
      <c r="E903" s="93"/>
    </row>
    <row r="904" customFormat="false" ht="14.25" hidden="false" customHeight="false" outlineLevel="0" collapsed="false">
      <c r="A904" s="106"/>
      <c r="B904" s="107"/>
      <c r="C904" s="108"/>
      <c r="D904" s="107"/>
      <c r="E904" s="93"/>
    </row>
    <row r="905" customFormat="false" ht="14.25" hidden="false" customHeight="false" outlineLevel="0" collapsed="false">
      <c r="A905" s="106"/>
      <c r="B905" s="107"/>
      <c r="C905" s="108"/>
      <c r="D905" s="107"/>
      <c r="E905" s="93"/>
    </row>
    <row r="906" customFormat="false" ht="14.25" hidden="false" customHeight="false" outlineLevel="0" collapsed="false">
      <c r="A906" s="106"/>
      <c r="B906" s="107"/>
      <c r="C906" s="108"/>
      <c r="D906" s="107"/>
      <c r="E906" s="93"/>
    </row>
    <row r="907" customFormat="false" ht="14.25" hidden="false" customHeight="false" outlineLevel="0" collapsed="false">
      <c r="A907" s="106"/>
      <c r="B907" s="107"/>
      <c r="C907" s="108"/>
      <c r="D907" s="107"/>
      <c r="E907" s="93"/>
    </row>
    <row r="908" customFormat="false" ht="14.25" hidden="false" customHeight="false" outlineLevel="0" collapsed="false">
      <c r="A908" s="106"/>
      <c r="B908" s="107"/>
      <c r="C908" s="108"/>
      <c r="D908" s="107"/>
      <c r="E908" s="93"/>
    </row>
    <row r="909" customFormat="false" ht="14.25" hidden="false" customHeight="false" outlineLevel="0" collapsed="false">
      <c r="A909" s="106"/>
      <c r="B909" s="107"/>
      <c r="C909" s="108"/>
      <c r="D909" s="107"/>
      <c r="E909" s="93"/>
    </row>
    <row r="910" customFormat="false" ht="14.25" hidden="false" customHeight="false" outlineLevel="0" collapsed="false">
      <c r="A910" s="106"/>
      <c r="B910" s="107"/>
      <c r="C910" s="108"/>
      <c r="D910" s="107"/>
      <c r="E910" s="93"/>
    </row>
    <row r="911" customFormat="false" ht="14.25" hidden="false" customHeight="false" outlineLevel="0" collapsed="false">
      <c r="A911" s="106"/>
      <c r="B911" s="107"/>
      <c r="C911" s="108"/>
      <c r="D911" s="107"/>
      <c r="E911" s="93"/>
    </row>
    <row r="912" customFormat="false" ht="14.25" hidden="false" customHeight="false" outlineLevel="0" collapsed="false">
      <c r="A912" s="106"/>
      <c r="B912" s="107"/>
      <c r="C912" s="108"/>
      <c r="D912" s="107"/>
      <c r="E912" s="93"/>
    </row>
    <row r="913" customFormat="false" ht="14.25" hidden="false" customHeight="false" outlineLevel="0" collapsed="false">
      <c r="A913" s="106"/>
      <c r="B913" s="107"/>
      <c r="C913" s="108"/>
      <c r="D913" s="107"/>
      <c r="E913" s="93"/>
    </row>
    <row r="914" customFormat="false" ht="14.25" hidden="false" customHeight="false" outlineLevel="0" collapsed="false">
      <c r="A914" s="106"/>
      <c r="B914" s="107"/>
      <c r="C914" s="108"/>
      <c r="D914" s="107"/>
      <c r="E914" s="93"/>
    </row>
    <row r="915" customFormat="false" ht="14.25" hidden="false" customHeight="false" outlineLevel="0" collapsed="false">
      <c r="A915" s="106"/>
      <c r="B915" s="107"/>
      <c r="C915" s="108"/>
      <c r="D915" s="107"/>
      <c r="E915" s="93"/>
    </row>
    <row r="916" customFormat="false" ht="14.25" hidden="false" customHeight="false" outlineLevel="0" collapsed="false">
      <c r="A916" s="106"/>
      <c r="B916" s="107"/>
      <c r="C916" s="108"/>
      <c r="D916" s="107"/>
      <c r="E916" s="93"/>
    </row>
    <row r="917" customFormat="false" ht="14.25" hidden="false" customHeight="false" outlineLevel="0" collapsed="false">
      <c r="A917" s="106"/>
      <c r="B917" s="107"/>
      <c r="C917" s="108"/>
      <c r="D917" s="107"/>
      <c r="E917" s="93"/>
    </row>
    <row r="918" customFormat="false" ht="14.25" hidden="false" customHeight="false" outlineLevel="0" collapsed="false">
      <c r="A918" s="106"/>
      <c r="B918" s="107"/>
      <c r="C918" s="108"/>
      <c r="D918" s="107"/>
      <c r="E918" s="93"/>
    </row>
    <row r="919" customFormat="false" ht="14.25" hidden="false" customHeight="false" outlineLevel="0" collapsed="false">
      <c r="A919" s="106"/>
      <c r="B919" s="107"/>
      <c r="C919" s="108"/>
      <c r="D919" s="107"/>
      <c r="E919" s="93"/>
    </row>
    <row r="920" customFormat="false" ht="14.25" hidden="false" customHeight="false" outlineLevel="0" collapsed="false">
      <c r="A920" s="106"/>
      <c r="B920" s="107"/>
      <c r="C920" s="108"/>
      <c r="D920" s="107"/>
      <c r="E920" s="93"/>
    </row>
    <row r="921" customFormat="false" ht="14.25" hidden="false" customHeight="false" outlineLevel="0" collapsed="false">
      <c r="A921" s="106"/>
      <c r="B921" s="107"/>
      <c r="C921" s="108"/>
      <c r="D921" s="107"/>
      <c r="E921" s="93"/>
    </row>
    <row r="922" customFormat="false" ht="14.25" hidden="false" customHeight="false" outlineLevel="0" collapsed="false">
      <c r="A922" s="106"/>
      <c r="B922" s="107"/>
      <c r="C922" s="108"/>
      <c r="D922" s="107"/>
      <c r="E922" s="93"/>
    </row>
    <row r="923" customFormat="false" ht="14.25" hidden="false" customHeight="false" outlineLevel="0" collapsed="false">
      <c r="A923" s="106"/>
      <c r="B923" s="107"/>
      <c r="C923" s="108"/>
      <c r="D923" s="107"/>
      <c r="E923" s="93"/>
    </row>
    <row r="924" customFormat="false" ht="14.25" hidden="false" customHeight="false" outlineLevel="0" collapsed="false">
      <c r="A924" s="106"/>
      <c r="B924" s="107"/>
      <c r="C924" s="108"/>
      <c r="D924" s="107"/>
      <c r="E924" s="93"/>
    </row>
    <row r="925" customFormat="false" ht="14.25" hidden="false" customHeight="false" outlineLevel="0" collapsed="false">
      <c r="A925" s="106"/>
      <c r="B925" s="107"/>
      <c r="C925" s="108"/>
      <c r="D925" s="107"/>
      <c r="E925" s="93"/>
    </row>
    <row r="926" customFormat="false" ht="14.25" hidden="false" customHeight="false" outlineLevel="0" collapsed="false">
      <c r="A926" s="106"/>
      <c r="B926" s="107"/>
      <c r="C926" s="108"/>
      <c r="D926" s="107"/>
      <c r="E926" s="93"/>
    </row>
    <row r="927" customFormat="false" ht="14.25" hidden="false" customHeight="false" outlineLevel="0" collapsed="false">
      <c r="A927" s="106"/>
      <c r="B927" s="107"/>
      <c r="C927" s="108"/>
      <c r="D927" s="107"/>
      <c r="E927" s="93"/>
    </row>
    <row r="928" customFormat="false" ht="14.25" hidden="false" customHeight="false" outlineLevel="0" collapsed="false">
      <c r="A928" s="106"/>
      <c r="B928" s="107"/>
      <c r="C928" s="108"/>
      <c r="D928" s="107"/>
      <c r="E928" s="93"/>
    </row>
    <row r="929" customFormat="false" ht="14.25" hidden="false" customHeight="false" outlineLevel="0" collapsed="false">
      <c r="A929" s="106"/>
      <c r="B929" s="107"/>
      <c r="C929" s="108"/>
      <c r="D929" s="107"/>
      <c r="E929" s="93"/>
    </row>
    <row r="930" customFormat="false" ht="14.25" hidden="false" customHeight="false" outlineLevel="0" collapsed="false">
      <c r="A930" s="106"/>
      <c r="B930" s="107"/>
      <c r="C930" s="108"/>
      <c r="D930" s="107"/>
      <c r="E930" s="93"/>
    </row>
    <row r="931" customFormat="false" ht="14.25" hidden="false" customHeight="false" outlineLevel="0" collapsed="false">
      <c r="A931" s="106"/>
      <c r="B931" s="107"/>
      <c r="C931" s="108"/>
      <c r="D931" s="107"/>
      <c r="E931" s="93"/>
    </row>
    <row r="932" customFormat="false" ht="14.25" hidden="false" customHeight="false" outlineLevel="0" collapsed="false">
      <c r="A932" s="106"/>
      <c r="B932" s="107"/>
      <c r="C932" s="108"/>
      <c r="D932" s="107"/>
      <c r="E932" s="93"/>
    </row>
    <row r="933" customFormat="false" ht="14.25" hidden="false" customHeight="false" outlineLevel="0" collapsed="false">
      <c r="A933" s="106"/>
      <c r="B933" s="107"/>
      <c r="C933" s="108"/>
      <c r="D933" s="107"/>
      <c r="E933" s="93"/>
    </row>
    <row r="934" customFormat="false" ht="14.25" hidden="false" customHeight="false" outlineLevel="0" collapsed="false">
      <c r="A934" s="106"/>
      <c r="B934" s="107"/>
      <c r="C934" s="108"/>
      <c r="D934" s="107"/>
      <c r="E934" s="93"/>
    </row>
    <row r="935" customFormat="false" ht="14.25" hidden="false" customHeight="false" outlineLevel="0" collapsed="false">
      <c r="A935" s="106"/>
      <c r="B935" s="107"/>
      <c r="C935" s="108"/>
      <c r="D935" s="107"/>
      <c r="E935" s="93"/>
    </row>
    <row r="936" customFormat="false" ht="14.25" hidden="false" customHeight="false" outlineLevel="0" collapsed="false">
      <c r="A936" s="106"/>
      <c r="B936" s="107"/>
      <c r="C936" s="108"/>
      <c r="D936" s="107"/>
      <c r="E936" s="93"/>
    </row>
    <row r="937" customFormat="false" ht="14.25" hidden="false" customHeight="false" outlineLevel="0" collapsed="false">
      <c r="A937" s="106"/>
      <c r="B937" s="107"/>
      <c r="C937" s="108"/>
      <c r="D937" s="107"/>
      <c r="E937" s="93"/>
    </row>
    <row r="938" customFormat="false" ht="14.25" hidden="false" customHeight="false" outlineLevel="0" collapsed="false">
      <c r="A938" s="106"/>
      <c r="B938" s="107"/>
      <c r="C938" s="108"/>
      <c r="D938" s="107"/>
      <c r="E938" s="93"/>
    </row>
    <row r="939" customFormat="false" ht="14.25" hidden="false" customHeight="false" outlineLevel="0" collapsed="false">
      <c r="A939" s="106"/>
      <c r="B939" s="107"/>
      <c r="C939" s="108"/>
      <c r="D939" s="107"/>
      <c r="E939" s="93"/>
    </row>
    <row r="940" customFormat="false" ht="14.25" hidden="false" customHeight="false" outlineLevel="0" collapsed="false">
      <c r="A940" s="106"/>
      <c r="B940" s="107"/>
      <c r="C940" s="108"/>
      <c r="D940" s="107"/>
      <c r="E940" s="93"/>
    </row>
    <row r="941" customFormat="false" ht="14.25" hidden="false" customHeight="false" outlineLevel="0" collapsed="false">
      <c r="A941" s="106"/>
      <c r="B941" s="107"/>
      <c r="C941" s="108"/>
      <c r="D941" s="107"/>
      <c r="E941" s="93"/>
    </row>
    <row r="942" customFormat="false" ht="14.25" hidden="false" customHeight="false" outlineLevel="0" collapsed="false">
      <c r="A942" s="106"/>
      <c r="B942" s="107"/>
      <c r="C942" s="108"/>
      <c r="D942" s="107"/>
      <c r="E942" s="93"/>
    </row>
    <row r="943" customFormat="false" ht="14.25" hidden="false" customHeight="false" outlineLevel="0" collapsed="false">
      <c r="A943" s="106"/>
      <c r="B943" s="107"/>
      <c r="C943" s="108"/>
      <c r="D943" s="107"/>
      <c r="E943" s="93"/>
    </row>
    <row r="944" customFormat="false" ht="14.25" hidden="false" customHeight="false" outlineLevel="0" collapsed="false">
      <c r="A944" s="106"/>
      <c r="B944" s="107"/>
      <c r="C944" s="108"/>
      <c r="D944" s="107"/>
      <c r="E944" s="93"/>
    </row>
    <row r="945" customFormat="false" ht="14.25" hidden="false" customHeight="false" outlineLevel="0" collapsed="false">
      <c r="A945" s="106"/>
      <c r="B945" s="107"/>
      <c r="C945" s="108"/>
      <c r="D945" s="107"/>
      <c r="E945" s="93"/>
    </row>
    <row r="946" customFormat="false" ht="14.25" hidden="false" customHeight="false" outlineLevel="0" collapsed="false">
      <c r="A946" s="106"/>
      <c r="B946" s="107"/>
      <c r="C946" s="108"/>
      <c r="D946" s="107"/>
      <c r="E946" s="93"/>
    </row>
    <row r="947" customFormat="false" ht="14.25" hidden="false" customHeight="false" outlineLevel="0" collapsed="false">
      <c r="A947" s="106"/>
      <c r="B947" s="107"/>
      <c r="C947" s="108"/>
      <c r="D947" s="107"/>
      <c r="E947" s="93"/>
    </row>
    <row r="948" customFormat="false" ht="14.25" hidden="false" customHeight="false" outlineLevel="0" collapsed="false">
      <c r="A948" s="106"/>
      <c r="B948" s="107"/>
      <c r="C948" s="108"/>
      <c r="D948" s="107"/>
      <c r="E948" s="93"/>
    </row>
    <row r="949" customFormat="false" ht="14.25" hidden="false" customHeight="false" outlineLevel="0" collapsed="false">
      <c r="A949" s="106"/>
      <c r="B949" s="107"/>
      <c r="C949" s="108"/>
      <c r="D949" s="107"/>
      <c r="E949" s="93"/>
    </row>
    <row r="950" customFormat="false" ht="14.25" hidden="false" customHeight="false" outlineLevel="0" collapsed="false">
      <c r="A950" s="106"/>
      <c r="B950" s="107"/>
      <c r="C950" s="108"/>
      <c r="D950" s="107"/>
      <c r="E950" s="93"/>
    </row>
    <row r="951" customFormat="false" ht="14.25" hidden="false" customHeight="false" outlineLevel="0" collapsed="false">
      <c r="A951" s="106"/>
      <c r="B951" s="107"/>
      <c r="C951" s="108"/>
      <c r="D951" s="107"/>
      <c r="E951" s="93"/>
    </row>
    <row r="952" customFormat="false" ht="14.25" hidden="false" customHeight="false" outlineLevel="0" collapsed="false">
      <c r="A952" s="106"/>
      <c r="B952" s="107"/>
      <c r="C952" s="108"/>
      <c r="D952" s="107"/>
      <c r="E952" s="93"/>
    </row>
    <row r="953" customFormat="false" ht="14.25" hidden="false" customHeight="false" outlineLevel="0" collapsed="false">
      <c r="A953" s="106"/>
      <c r="B953" s="107"/>
      <c r="C953" s="108"/>
      <c r="D953" s="107"/>
      <c r="E953" s="93"/>
    </row>
    <row r="954" customFormat="false" ht="14.25" hidden="false" customHeight="false" outlineLevel="0" collapsed="false">
      <c r="A954" s="106"/>
      <c r="B954" s="107"/>
      <c r="C954" s="108"/>
      <c r="D954" s="107"/>
      <c r="E954" s="93"/>
    </row>
    <row r="955" customFormat="false" ht="14.25" hidden="false" customHeight="false" outlineLevel="0" collapsed="false">
      <c r="A955" s="106"/>
      <c r="B955" s="107"/>
      <c r="C955" s="108"/>
      <c r="D955" s="107"/>
      <c r="E955" s="93"/>
    </row>
    <row r="956" customFormat="false" ht="14.25" hidden="false" customHeight="false" outlineLevel="0" collapsed="false">
      <c r="A956" s="106"/>
      <c r="B956" s="107"/>
      <c r="C956" s="108"/>
      <c r="D956" s="107"/>
      <c r="E956" s="93"/>
    </row>
    <row r="957" customFormat="false" ht="14.25" hidden="false" customHeight="false" outlineLevel="0" collapsed="false">
      <c r="A957" s="106"/>
      <c r="B957" s="107"/>
      <c r="C957" s="108"/>
      <c r="D957" s="107"/>
      <c r="E957" s="93"/>
    </row>
    <row r="958" customFormat="false" ht="14.25" hidden="false" customHeight="false" outlineLevel="0" collapsed="false">
      <c r="A958" s="106"/>
      <c r="B958" s="107"/>
      <c r="C958" s="108"/>
      <c r="D958" s="107"/>
      <c r="E958" s="93"/>
    </row>
    <row r="959" customFormat="false" ht="14.25" hidden="false" customHeight="false" outlineLevel="0" collapsed="false">
      <c r="A959" s="106"/>
      <c r="B959" s="107"/>
      <c r="C959" s="108"/>
      <c r="D959" s="107"/>
      <c r="E959" s="93"/>
    </row>
    <row r="960" customFormat="false" ht="14.25" hidden="false" customHeight="false" outlineLevel="0" collapsed="false">
      <c r="A960" s="106"/>
      <c r="B960" s="107"/>
      <c r="C960" s="108"/>
      <c r="D960" s="107"/>
      <c r="E960" s="93"/>
    </row>
    <row r="961" customFormat="false" ht="14.25" hidden="false" customHeight="false" outlineLevel="0" collapsed="false">
      <c r="A961" s="106"/>
      <c r="B961" s="107"/>
      <c r="C961" s="108"/>
      <c r="D961" s="107"/>
      <c r="E961" s="93"/>
    </row>
    <row r="962" customFormat="false" ht="14.25" hidden="false" customHeight="false" outlineLevel="0" collapsed="false">
      <c r="A962" s="106"/>
      <c r="B962" s="107"/>
      <c r="C962" s="108"/>
      <c r="D962" s="107"/>
      <c r="E962" s="93"/>
    </row>
    <row r="963" customFormat="false" ht="14.25" hidden="false" customHeight="false" outlineLevel="0" collapsed="false">
      <c r="A963" s="106"/>
      <c r="B963" s="107"/>
      <c r="C963" s="108"/>
      <c r="D963" s="107"/>
      <c r="E963" s="93"/>
    </row>
    <row r="964" customFormat="false" ht="14.25" hidden="false" customHeight="false" outlineLevel="0" collapsed="false">
      <c r="A964" s="106"/>
      <c r="B964" s="107"/>
      <c r="C964" s="108"/>
      <c r="D964" s="107"/>
      <c r="E964" s="93"/>
    </row>
    <row r="965" customFormat="false" ht="14.25" hidden="false" customHeight="false" outlineLevel="0" collapsed="false">
      <c r="A965" s="106"/>
      <c r="B965" s="107"/>
      <c r="C965" s="108"/>
      <c r="D965" s="107"/>
      <c r="E965" s="93"/>
    </row>
    <row r="966" customFormat="false" ht="14.25" hidden="false" customHeight="false" outlineLevel="0" collapsed="false">
      <c r="A966" s="106"/>
      <c r="B966" s="107"/>
      <c r="C966" s="108"/>
      <c r="D966" s="107"/>
      <c r="E966" s="93"/>
    </row>
    <row r="967" customFormat="false" ht="14.25" hidden="false" customHeight="false" outlineLevel="0" collapsed="false">
      <c r="A967" s="106"/>
      <c r="B967" s="107"/>
      <c r="C967" s="108"/>
      <c r="D967" s="107"/>
      <c r="E967" s="93"/>
    </row>
    <row r="968" customFormat="false" ht="14.25" hidden="false" customHeight="false" outlineLevel="0" collapsed="false">
      <c r="A968" s="106"/>
      <c r="B968" s="107"/>
      <c r="C968" s="108"/>
      <c r="D968" s="107"/>
      <c r="E968" s="93"/>
    </row>
    <row r="969" customFormat="false" ht="14.25" hidden="false" customHeight="false" outlineLevel="0" collapsed="false">
      <c r="A969" s="106"/>
      <c r="B969" s="107"/>
      <c r="C969" s="108"/>
      <c r="D969" s="107"/>
      <c r="E969" s="93"/>
    </row>
    <row r="970" customFormat="false" ht="14.25" hidden="false" customHeight="false" outlineLevel="0" collapsed="false">
      <c r="A970" s="106"/>
      <c r="B970" s="107"/>
      <c r="C970" s="108"/>
      <c r="D970" s="107"/>
      <c r="E970" s="93"/>
    </row>
    <row r="971" customFormat="false" ht="14.25" hidden="false" customHeight="false" outlineLevel="0" collapsed="false">
      <c r="A971" s="106"/>
      <c r="B971" s="107"/>
      <c r="C971" s="108"/>
      <c r="D971" s="107"/>
      <c r="E971" s="93"/>
    </row>
    <row r="972" customFormat="false" ht="14.25" hidden="false" customHeight="false" outlineLevel="0" collapsed="false">
      <c r="A972" s="106"/>
      <c r="B972" s="107"/>
      <c r="C972" s="108"/>
      <c r="D972" s="107"/>
      <c r="E972" s="93"/>
    </row>
    <row r="973" customFormat="false" ht="14.25" hidden="false" customHeight="false" outlineLevel="0" collapsed="false">
      <c r="A973" s="106"/>
      <c r="B973" s="107"/>
      <c r="C973" s="108"/>
      <c r="D973" s="107"/>
      <c r="E973" s="93"/>
    </row>
    <row r="974" customFormat="false" ht="14.25" hidden="false" customHeight="false" outlineLevel="0" collapsed="false">
      <c r="A974" s="106"/>
      <c r="B974" s="107"/>
      <c r="C974" s="108"/>
      <c r="D974" s="107"/>
      <c r="E974" s="93"/>
    </row>
    <row r="975" customFormat="false" ht="14.25" hidden="false" customHeight="false" outlineLevel="0" collapsed="false">
      <c r="A975" s="106"/>
      <c r="B975" s="107"/>
      <c r="C975" s="108"/>
      <c r="D975" s="107"/>
      <c r="E975" s="93"/>
    </row>
    <row r="976" customFormat="false" ht="14.25" hidden="false" customHeight="false" outlineLevel="0" collapsed="false">
      <c r="A976" s="106"/>
      <c r="B976" s="107"/>
      <c r="C976" s="108"/>
      <c r="D976" s="107"/>
      <c r="E976" s="93"/>
    </row>
    <row r="977" customFormat="false" ht="14.25" hidden="false" customHeight="false" outlineLevel="0" collapsed="false">
      <c r="A977" s="106"/>
      <c r="B977" s="107"/>
      <c r="C977" s="108"/>
      <c r="D977" s="107"/>
      <c r="E977" s="93"/>
    </row>
    <row r="978" customFormat="false" ht="14.25" hidden="false" customHeight="false" outlineLevel="0" collapsed="false">
      <c r="A978" s="106"/>
      <c r="B978" s="107"/>
      <c r="C978" s="108"/>
      <c r="D978" s="107"/>
      <c r="E978" s="93"/>
    </row>
    <row r="979" customFormat="false" ht="14.25" hidden="false" customHeight="false" outlineLevel="0" collapsed="false">
      <c r="A979" s="106"/>
      <c r="B979" s="107"/>
      <c r="C979" s="108"/>
      <c r="D979" s="107"/>
      <c r="E979" s="93"/>
    </row>
    <row r="980" customFormat="false" ht="14.25" hidden="false" customHeight="false" outlineLevel="0" collapsed="false">
      <c r="A980" s="106"/>
      <c r="B980" s="107"/>
      <c r="C980" s="108"/>
      <c r="D980" s="107"/>
      <c r="E980" s="93"/>
    </row>
    <row r="981" customFormat="false" ht="14.25" hidden="false" customHeight="false" outlineLevel="0" collapsed="false">
      <c r="A981" s="106"/>
      <c r="B981" s="107"/>
      <c r="C981" s="108"/>
      <c r="D981" s="107"/>
      <c r="E981" s="93"/>
    </row>
    <row r="982" customFormat="false" ht="14.25" hidden="false" customHeight="false" outlineLevel="0" collapsed="false">
      <c r="A982" s="106"/>
      <c r="B982" s="107"/>
      <c r="C982" s="108"/>
      <c r="D982" s="107"/>
      <c r="E982" s="93"/>
    </row>
    <row r="983" customFormat="false" ht="14.25" hidden="false" customHeight="false" outlineLevel="0" collapsed="false">
      <c r="A983" s="106"/>
      <c r="B983" s="107"/>
      <c r="C983" s="108"/>
      <c r="D983" s="107"/>
      <c r="E983" s="93"/>
    </row>
    <row r="984" customFormat="false" ht="14.25" hidden="false" customHeight="false" outlineLevel="0" collapsed="false">
      <c r="A984" s="106"/>
      <c r="B984" s="107"/>
      <c r="C984" s="108"/>
      <c r="D984" s="107"/>
      <c r="E984" s="93"/>
    </row>
    <row r="985" customFormat="false" ht="14.25" hidden="false" customHeight="false" outlineLevel="0" collapsed="false">
      <c r="A985" s="106"/>
      <c r="B985" s="107"/>
      <c r="C985" s="108"/>
      <c r="D985" s="107"/>
      <c r="E985" s="93"/>
    </row>
    <row r="986" customFormat="false" ht="14.25" hidden="false" customHeight="false" outlineLevel="0" collapsed="false">
      <c r="A986" s="106"/>
      <c r="B986" s="107"/>
      <c r="C986" s="108"/>
      <c r="D986" s="107"/>
      <c r="E986" s="93"/>
    </row>
    <row r="987" customFormat="false" ht="14.25" hidden="false" customHeight="false" outlineLevel="0" collapsed="false">
      <c r="A987" s="106"/>
      <c r="B987" s="107"/>
      <c r="C987" s="108"/>
      <c r="D987" s="107"/>
      <c r="E987" s="93"/>
    </row>
    <row r="988" customFormat="false" ht="14.25" hidden="false" customHeight="false" outlineLevel="0" collapsed="false">
      <c r="A988" s="106"/>
      <c r="B988" s="107"/>
      <c r="C988" s="108"/>
      <c r="D988" s="107"/>
      <c r="E988" s="93"/>
    </row>
    <row r="989" customFormat="false" ht="14.25" hidden="false" customHeight="false" outlineLevel="0" collapsed="false">
      <c r="A989" s="106"/>
      <c r="B989" s="107"/>
      <c r="C989" s="108"/>
      <c r="D989" s="107"/>
      <c r="E989" s="93"/>
    </row>
    <row r="990" customFormat="false" ht="14.25" hidden="false" customHeight="false" outlineLevel="0" collapsed="false">
      <c r="A990" s="106"/>
      <c r="B990" s="107"/>
      <c r="C990" s="108"/>
      <c r="D990" s="107"/>
      <c r="E990" s="93"/>
    </row>
    <row r="991" customFormat="false" ht="14.25" hidden="false" customHeight="false" outlineLevel="0" collapsed="false">
      <c r="A991" s="106"/>
      <c r="B991" s="107"/>
      <c r="C991" s="108"/>
      <c r="D991" s="107"/>
      <c r="E991" s="93"/>
    </row>
    <row r="992" customFormat="false" ht="14.25" hidden="false" customHeight="false" outlineLevel="0" collapsed="false">
      <c r="A992" s="106"/>
      <c r="B992" s="107"/>
      <c r="C992" s="108"/>
      <c r="D992" s="107"/>
      <c r="E992" s="93"/>
    </row>
    <row r="993" customFormat="false" ht="14.25" hidden="false" customHeight="false" outlineLevel="0" collapsed="false">
      <c r="A993" s="106"/>
      <c r="B993" s="107"/>
      <c r="C993" s="108"/>
      <c r="D993" s="107"/>
      <c r="E993" s="93"/>
    </row>
    <row r="994" customFormat="false" ht="14.25" hidden="false" customHeight="false" outlineLevel="0" collapsed="false">
      <c r="A994" s="106"/>
      <c r="B994" s="107"/>
      <c r="C994" s="108"/>
      <c r="D994" s="107"/>
      <c r="E994" s="93"/>
    </row>
    <row r="995" customFormat="false" ht="14.25" hidden="false" customHeight="false" outlineLevel="0" collapsed="false">
      <c r="A995" s="106"/>
      <c r="B995" s="107"/>
      <c r="C995" s="108"/>
      <c r="D995" s="107"/>
      <c r="E995" s="93"/>
    </row>
    <row r="996" customFormat="false" ht="14.25" hidden="false" customHeight="false" outlineLevel="0" collapsed="false">
      <c r="A996" s="106"/>
      <c r="B996" s="107"/>
      <c r="C996" s="108"/>
      <c r="D996" s="107"/>
      <c r="E996" s="93"/>
    </row>
    <row r="997" customFormat="false" ht="14.25" hidden="false" customHeight="false" outlineLevel="0" collapsed="false">
      <c r="A997" s="106"/>
      <c r="B997" s="107"/>
      <c r="C997" s="108"/>
      <c r="D997" s="107"/>
      <c r="E997" s="93"/>
    </row>
    <row r="998" customFormat="false" ht="14.25" hidden="false" customHeight="false" outlineLevel="0" collapsed="false">
      <c r="A998" s="106"/>
      <c r="B998" s="107"/>
      <c r="C998" s="108"/>
      <c r="D998" s="107"/>
      <c r="E998" s="93"/>
    </row>
    <row r="999" customFormat="false" ht="14.25" hidden="false" customHeight="false" outlineLevel="0" collapsed="false">
      <c r="A999" s="106"/>
      <c r="B999" s="107"/>
      <c r="C999" s="108"/>
      <c r="D999" s="107"/>
      <c r="E999" s="93"/>
    </row>
    <row r="1000" customFormat="false" ht="14.25" hidden="false" customHeight="false" outlineLevel="0" collapsed="false">
      <c r="A1000" s="106"/>
      <c r="B1000" s="107"/>
      <c r="C1000" s="108"/>
      <c r="D1000" s="107"/>
      <c r="E1000" s="93"/>
    </row>
    <row r="1001" customFormat="false" ht="14.25" hidden="false" customHeight="false" outlineLevel="0" collapsed="false">
      <c r="A1001" s="106"/>
      <c r="B1001" s="107"/>
      <c r="C1001" s="108"/>
      <c r="D1001" s="107"/>
      <c r="E1001" s="93"/>
    </row>
    <row r="1002" customFormat="false" ht="14.25" hidden="false" customHeight="false" outlineLevel="0" collapsed="false">
      <c r="A1002" s="106"/>
      <c r="B1002" s="107"/>
      <c r="C1002" s="108"/>
      <c r="D1002" s="107"/>
      <c r="E1002" s="93"/>
    </row>
    <row r="1003" customFormat="false" ht="14.25" hidden="false" customHeight="false" outlineLevel="0" collapsed="false">
      <c r="A1003" s="106"/>
      <c r="B1003" s="107"/>
      <c r="C1003" s="108"/>
      <c r="D1003" s="107"/>
      <c r="E1003" s="93"/>
    </row>
    <row r="1004" customFormat="false" ht="14.25" hidden="false" customHeight="false" outlineLevel="0" collapsed="false">
      <c r="A1004" s="106"/>
      <c r="B1004" s="107"/>
      <c r="C1004" s="108"/>
      <c r="D1004" s="107"/>
      <c r="E1004" s="93"/>
    </row>
    <row r="1005" customFormat="false" ht="14.25" hidden="false" customHeight="false" outlineLevel="0" collapsed="false">
      <c r="A1005" s="106"/>
      <c r="B1005" s="107"/>
      <c r="C1005" s="108"/>
      <c r="D1005" s="107"/>
      <c r="E1005" s="93"/>
    </row>
    <row r="1006" customFormat="false" ht="14.25" hidden="false" customHeight="false" outlineLevel="0" collapsed="false">
      <c r="A1006" s="106"/>
      <c r="B1006" s="107"/>
      <c r="C1006" s="108"/>
      <c r="D1006" s="107"/>
      <c r="E1006" s="93"/>
    </row>
    <row r="1007" customFormat="false" ht="14.25" hidden="false" customHeight="false" outlineLevel="0" collapsed="false">
      <c r="A1007" s="106"/>
      <c r="B1007" s="107"/>
      <c r="C1007" s="108"/>
      <c r="D1007" s="107"/>
      <c r="E1007" s="93"/>
    </row>
    <row r="1008" customFormat="false" ht="14.25" hidden="false" customHeight="false" outlineLevel="0" collapsed="false">
      <c r="A1008" s="106"/>
      <c r="B1008" s="107"/>
      <c r="C1008" s="108"/>
      <c r="D1008" s="107"/>
      <c r="E1008" s="93"/>
    </row>
    <row r="1009" customFormat="false" ht="14.25" hidden="false" customHeight="false" outlineLevel="0" collapsed="false">
      <c r="A1009" s="106"/>
      <c r="B1009" s="107"/>
      <c r="C1009" s="108"/>
      <c r="D1009" s="107"/>
      <c r="E1009" s="93"/>
    </row>
    <row r="1010" customFormat="false" ht="14.25" hidden="false" customHeight="false" outlineLevel="0" collapsed="false">
      <c r="A1010" s="106"/>
      <c r="B1010" s="107"/>
      <c r="C1010" s="108"/>
      <c r="D1010" s="107"/>
      <c r="E1010" s="93"/>
    </row>
    <row r="1011" customFormat="false" ht="14.25" hidden="false" customHeight="false" outlineLevel="0" collapsed="false">
      <c r="A1011" s="106"/>
      <c r="B1011" s="107"/>
      <c r="C1011" s="108"/>
      <c r="D1011" s="107"/>
      <c r="E1011" s="93"/>
    </row>
    <row r="1012" customFormat="false" ht="14.25" hidden="false" customHeight="false" outlineLevel="0" collapsed="false">
      <c r="A1012" s="106"/>
      <c r="B1012" s="107"/>
      <c r="C1012" s="108"/>
      <c r="D1012" s="107"/>
      <c r="E1012" s="93"/>
    </row>
    <row r="1013" customFormat="false" ht="14.25" hidden="false" customHeight="false" outlineLevel="0" collapsed="false">
      <c r="A1013" s="106"/>
      <c r="B1013" s="107"/>
      <c r="C1013" s="108"/>
      <c r="D1013" s="107"/>
      <c r="E1013" s="93"/>
    </row>
    <row r="1014" customFormat="false" ht="14.25" hidden="false" customHeight="false" outlineLevel="0" collapsed="false">
      <c r="A1014" s="106"/>
      <c r="B1014" s="107"/>
      <c r="C1014" s="108"/>
      <c r="D1014" s="107"/>
      <c r="E1014" s="93"/>
    </row>
    <row r="1015" customFormat="false" ht="14.25" hidden="false" customHeight="false" outlineLevel="0" collapsed="false">
      <c r="A1015" s="106"/>
      <c r="B1015" s="107"/>
      <c r="C1015" s="108"/>
      <c r="D1015" s="107"/>
      <c r="E1015" s="93"/>
    </row>
    <row r="1016" customFormat="false" ht="14.25" hidden="false" customHeight="false" outlineLevel="0" collapsed="false">
      <c r="A1016" s="106"/>
      <c r="B1016" s="107"/>
      <c r="C1016" s="108"/>
      <c r="D1016" s="107"/>
      <c r="E1016" s="93"/>
    </row>
    <row r="1017" customFormat="false" ht="14.25" hidden="false" customHeight="false" outlineLevel="0" collapsed="false">
      <c r="A1017" s="106"/>
      <c r="B1017" s="107"/>
      <c r="C1017" s="108"/>
      <c r="D1017" s="107"/>
      <c r="E1017" s="93"/>
    </row>
    <row r="1018" customFormat="false" ht="14.25" hidden="false" customHeight="false" outlineLevel="0" collapsed="false">
      <c r="A1018" s="106"/>
      <c r="B1018" s="107"/>
      <c r="C1018" s="108"/>
      <c r="D1018" s="107"/>
      <c r="E1018" s="93"/>
    </row>
    <row r="1019" customFormat="false" ht="14.25" hidden="false" customHeight="false" outlineLevel="0" collapsed="false">
      <c r="A1019" s="106"/>
      <c r="B1019" s="107"/>
      <c r="C1019" s="108"/>
      <c r="D1019" s="107"/>
      <c r="E1019" s="93"/>
    </row>
    <row r="1020" customFormat="false" ht="14.25" hidden="false" customHeight="false" outlineLevel="0" collapsed="false">
      <c r="A1020" s="106"/>
      <c r="B1020" s="107"/>
      <c r="C1020" s="108"/>
      <c r="D1020" s="107"/>
      <c r="E1020" s="93"/>
    </row>
    <row r="1021" customFormat="false" ht="14.25" hidden="false" customHeight="false" outlineLevel="0" collapsed="false">
      <c r="A1021" s="106"/>
      <c r="B1021" s="107"/>
      <c r="C1021" s="108"/>
      <c r="D1021" s="107"/>
      <c r="E1021" s="93"/>
    </row>
    <row r="1022" customFormat="false" ht="14.25" hidden="false" customHeight="false" outlineLevel="0" collapsed="false">
      <c r="A1022" s="106"/>
      <c r="B1022" s="107"/>
      <c r="C1022" s="108"/>
      <c r="D1022" s="107"/>
      <c r="E1022" s="93"/>
    </row>
    <row r="1023" customFormat="false" ht="14.25" hidden="false" customHeight="false" outlineLevel="0" collapsed="false">
      <c r="A1023" s="106"/>
      <c r="B1023" s="107"/>
      <c r="C1023" s="108"/>
      <c r="D1023" s="107"/>
      <c r="E1023" s="93"/>
    </row>
    <row r="1024" customFormat="false" ht="14.25" hidden="false" customHeight="false" outlineLevel="0" collapsed="false">
      <c r="A1024" s="106"/>
      <c r="B1024" s="107"/>
      <c r="C1024" s="108"/>
      <c r="D1024" s="107"/>
      <c r="E1024" s="93"/>
    </row>
    <row r="1025" customFormat="false" ht="14.25" hidden="false" customHeight="false" outlineLevel="0" collapsed="false">
      <c r="A1025" s="106"/>
      <c r="B1025" s="107"/>
      <c r="C1025" s="108"/>
      <c r="D1025" s="107"/>
      <c r="E1025" s="93"/>
    </row>
    <row r="1026" customFormat="false" ht="14.25" hidden="false" customHeight="false" outlineLevel="0" collapsed="false">
      <c r="A1026" s="106"/>
      <c r="B1026" s="107"/>
      <c r="C1026" s="108"/>
      <c r="D1026" s="107"/>
      <c r="E1026" s="93"/>
    </row>
  </sheetData>
  <mergeCells count="8">
    <mergeCell ref="A1:E1"/>
    <mergeCell ref="A3:E3"/>
    <mergeCell ref="A4:E4"/>
    <mergeCell ref="A5:E5"/>
    <mergeCell ref="A6:E6"/>
    <mergeCell ref="A7:E7"/>
    <mergeCell ref="A8:E8"/>
    <mergeCell ref="A9:E9"/>
  </mergeCells>
  <dataValidations count="1">
    <dataValidation allowBlank="true" errorStyle="stop" operator="greaterThanOrEqual" showDropDown="false" showErrorMessage="true" showInputMessage="true" sqref="D13:D1026" type="whol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T46"/>
  <sheetViews>
    <sheetView showFormulas="false" showGridLines="false" showRowColHeaders="true" showZeros="true" rightToLeft="false" tabSelected="false" showOutlineSymbols="true" defaultGridColor="true" view="normal" topLeftCell="S1" colorId="64" zoomScale="100" zoomScaleNormal="100" zoomScalePageLayoutView="100" workbookViewId="0">
      <selection pane="topLeft" activeCell="I21" activeCellId="0" sqref="I21"/>
    </sheetView>
  </sheetViews>
  <sheetFormatPr defaultColWidth="9.19140625" defaultRowHeight="12" zeroHeight="false" outlineLevelRow="0" outlineLevelCol="0"/>
  <cols>
    <col collapsed="false" customWidth="true" hidden="false" outlineLevel="0" max="1" min="1" style="109" width="50.54"/>
    <col collapsed="false" customWidth="true" hidden="false" outlineLevel="0" max="2" min="2" style="109" width="18.73"/>
    <col collapsed="false" customWidth="true" hidden="false" outlineLevel="0" max="3" min="3" style="109" width="13.72"/>
    <col collapsed="false" customWidth="true" hidden="false" outlineLevel="0" max="4" min="4" style="109" width="14.17"/>
    <col collapsed="false" customWidth="true" hidden="false" outlineLevel="0" max="5" min="5" style="109" width="11.99"/>
    <col collapsed="false" customWidth="true" hidden="false" outlineLevel="0" max="6" min="6" style="109" width="12.27"/>
    <col collapsed="false" customWidth="true" hidden="false" outlineLevel="0" max="7" min="7" style="109" width="13.17"/>
    <col collapsed="false" customWidth="true" hidden="false" outlineLevel="0" max="8" min="8" style="109" width="10.27"/>
    <col collapsed="false" customWidth="true" hidden="false" outlineLevel="0" max="9" min="9" style="109" width="15.72"/>
    <col collapsed="false" customWidth="true" hidden="false" outlineLevel="0" max="10" min="10" style="109" width="12.27"/>
    <col collapsed="false" customWidth="true" hidden="false" outlineLevel="0" max="11" min="11" style="109" width="15.54"/>
    <col collapsed="false" customWidth="true" hidden="false" outlineLevel="0" max="12" min="12" style="109" width="12.82"/>
    <col collapsed="false" customWidth="true" hidden="false" outlineLevel="0" max="13" min="13" style="109" width="12.27"/>
    <col collapsed="false" customWidth="false" hidden="false" outlineLevel="0" max="250" min="14" style="109" width="9.18"/>
    <col collapsed="false" customWidth="true" hidden="false" outlineLevel="0" max="251" min="251" style="109" width="32.54"/>
    <col collapsed="false" customWidth="true" hidden="false" outlineLevel="0" max="252" min="252" style="109" width="20.45"/>
    <col collapsed="false" customWidth="true" hidden="false" outlineLevel="0" max="253" min="253" style="109" width="11.27"/>
    <col collapsed="false" customWidth="true" hidden="false" outlineLevel="0" max="254" min="254" style="109" width="10.46"/>
    <col collapsed="false" customWidth="true" hidden="false" outlineLevel="0" max="255" min="255" style="109" width="11.45"/>
    <col collapsed="false" customWidth="true" hidden="false" outlineLevel="0" max="256" min="256" style="109" width="9.54"/>
    <col collapsed="false" customWidth="true" hidden="false" outlineLevel="0" max="257" min="257" style="109" width="12.18"/>
    <col collapsed="false" customWidth="false" hidden="false" outlineLevel="0" max="506" min="258" style="109" width="9.18"/>
    <col collapsed="false" customWidth="true" hidden="false" outlineLevel="0" max="507" min="507" style="109" width="32.54"/>
    <col collapsed="false" customWidth="true" hidden="false" outlineLevel="0" max="508" min="508" style="109" width="20.45"/>
    <col collapsed="false" customWidth="true" hidden="false" outlineLevel="0" max="509" min="509" style="109" width="11.27"/>
    <col collapsed="false" customWidth="true" hidden="false" outlineLevel="0" max="510" min="510" style="109" width="10.46"/>
    <col collapsed="false" customWidth="true" hidden="false" outlineLevel="0" max="511" min="511" style="109" width="11.45"/>
    <col collapsed="false" customWidth="true" hidden="false" outlineLevel="0" max="512" min="512" style="109" width="9.54"/>
    <col collapsed="false" customWidth="true" hidden="false" outlineLevel="0" max="513" min="513" style="109" width="12.18"/>
    <col collapsed="false" customWidth="false" hidden="false" outlineLevel="0" max="762" min="514" style="109" width="9.18"/>
    <col collapsed="false" customWidth="true" hidden="false" outlineLevel="0" max="763" min="763" style="109" width="32.54"/>
    <col collapsed="false" customWidth="true" hidden="false" outlineLevel="0" max="764" min="764" style="109" width="20.45"/>
    <col collapsed="false" customWidth="true" hidden="false" outlineLevel="0" max="765" min="765" style="109" width="11.27"/>
    <col collapsed="false" customWidth="true" hidden="false" outlineLevel="0" max="766" min="766" style="109" width="10.46"/>
    <col collapsed="false" customWidth="true" hidden="false" outlineLevel="0" max="767" min="767" style="109" width="11.45"/>
    <col collapsed="false" customWidth="true" hidden="false" outlineLevel="0" max="768" min="768" style="109" width="9.54"/>
    <col collapsed="false" customWidth="true" hidden="false" outlineLevel="0" max="769" min="769" style="109" width="12.18"/>
    <col collapsed="false" customWidth="false" hidden="false" outlineLevel="0" max="1018" min="770" style="109" width="9.18"/>
    <col collapsed="false" customWidth="true" hidden="false" outlineLevel="0" max="1019" min="1019" style="109" width="32.54"/>
    <col collapsed="false" customWidth="true" hidden="false" outlineLevel="0" max="1020" min="1020" style="109" width="20.45"/>
    <col collapsed="false" customWidth="true" hidden="false" outlineLevel="0" max="1021" min="1021" style="109" width="11.27"/>
    <col collapsed="false" customWidth="true" hidden="false" outlineLevel="0" max="1022" min="1022" style="109" width="10.46"/>
    <col collapsed="false" customWidth="true" hidden="false" outlineLevel="0" max="1023" min="1023" style="109" width="11.45"/>
    <col collapsed="false" customWidth="true" hidden="false" outlineLevel="0" max="1024" min="1024" style="109" width="9.54"/>
  </cols>
  <sheetData>
    <row r="1" customFormat="false" ht="22.5" hidden="false" customHeight="true" outlineLevel="0" collapsed="false">
      <c r="A1" s="110" t="s">
        <v>159</v>
      </c>
      <c r="B1" s="110"/>
      <c r="C1" s="110"/>
      <c r="D1" s="110"/>
      <c r="E1" s="110"/>
      <c r="F1" s="110"/>
      <c r="G1" s="110"/>
      <c r="H1" s="110"/>
      <c r="I1" s="110"/>
      <c r="J1" s="110"/>
      <c r="K1" s="111"/>
      <c r="L1" s="111"/>
      <c r="M1" s="111"/>
      <c r="N1" s="111"/>
      <c r="O1" s="111"/>
      <c r="P1" s="111"/>
      <c r="Q1" s="111"/>
    </row>
    <row r="2" s="112" customFormat="true" ht="14.25" hidden="false" customHeight="false" outlineLevel="0" collapsed="false"/>
    <row r="3" customFormat="false" ht="23.25" hidden="false" customHeight="true" outlineLevel="0" collapsed="false">
      <c r="A3" s="113" t="s">
        <v>160</v>
      </c>
      <c r="B3" s="113"/>
      <c r="C3" s="113"/>
      <c r="D3" s="113"/>
      <c r="E3" s="113"/>
      <c r="F3" s="113"/>
      <c r="G3" s="113"/>
      <c r="H3" s="113"/>
      <c r="I3" s="113"/>
      <c r="J3" s="113"/>
      <c r="K3" s="112"/>
      <c r="L3" s="112"/>
      <c r="M3" s="112"/>
      <c r="N3" s="112"/>
      <c r="O3" s="112"/>
      <c r="P3" s="112"/>
      <c r="Q3" s="112"/>
      <c r="R3" s="112"/>
      <c r="S3" s="112"/>
    </row>
    <row r="4" s="111" customFormat="true" ht="12" hidden="false" customHeight="true" outlineLevel="0" collapsed="false">
      <c r="A4" s="114" t="s">
        <v>161</v>
      </c>
      <c r="B4" s="114"/>
      <c r="C4" s="114"/>
      <c r="D4" s="114"/>
      <c r="E4" s="114"/>
      <c r="F4" s="114"/>
      <c r="G4" s="114"/>
      <c r="H4" s="114"/>
      <c r="I4" s="114"/>
      <c r="J4" s="114"/>
    </row>
    <row r="5" customFormat="false" ht="12" hidden="false" customHeight="true" outlineLevel="0" collapsed="false">
      <c r="A5" s="114" t="s">
        <v>162</v>
      </c>
      <c r="B5" s="114"/>
      <c r="C5" s="114"/>
      <c r="D5" s="114"/>
      <c r="E5" s="114"/>
      <c r="F5" s="114"/>
      <c r="G5" s="114"/>
      <c r="H5" s="114"/>
      <c r="I5" s="114"/>
      <c r="J5" s="114"/>
      <c r="K5" s="111"/>
      <c r="L5" s="111"/>
      <c r="M5" s="111"/>
      <c r="N5" s="111"/>
      <c r="O5" s="111"/>
      <c r="P5" s="111"/>
      <c r="Q5" s="111"/>
      <c r="R5" s="111"/>
      <c r="S5" s="111"/>
    </row>
    <row r="6" customFormat="false" ht="12" hidden="false" customHeight="true" outlineLevel="0" collapsed="false">
      <c r="A6" s="115" t="s">
        <v>163</v>
      </c>
      <c r="B6" s="115"/>
      <c r="C6" s="115"/>
      <c r="D6" s="115"/>
      <c r="E6" s="115"/>
      <c r="F6" s="115"/>
      <c r="G6" s="115"/>
      <c r="H6" s="115"/>
      <c r="I6" s="115"/>
      <c r="J6" s="115"/>
      <c r="K6" s="111"/>
      <c r="L6" s="111"/>
      <c r="M6" s="111"/>
      <c r="N6" s="111"/>
      <c r="O6" s="111"/>
      <c r="P6" s="111"/>
      <c r="Q6" s="111"/>
      <c r="R6" s="111"/>
      <c r="S6" s="111"/>
    </row>
    <row r="7" customFormat="false" ht="12" hidden="false" customHeight="true" outlineLevel="0" collapsed="false">
      <c r="A7" s="115" t="s">
        <v>164</v>
      </c>
      <c r="B7" s="115"/>
      <c r="C7" s="115"/>
      <c r="D7" s="115"/>
      <c r="E7" s="115"/>
      <c r="F7" s="115"/>
      <c r="G7" s="115"/>
      <c r="H7" s="115"/>
      <c r="I7" s="115"/>
      <c r="J7" s="115"/>
      <c r="K7" s="111"/>
      <c r="L7" s="111"/>
      <c r="M7" s="111"/>
      <c r="N7" s="111"/>
      <c r="O7" s="111"/>
      <c r="P7" s="111"/>
      <c r="Q7" s="111"/>
      <c r="R7" s="111"/>
      <c r="S7" s="111"/>
    </row>
    <row r="8" customFormat="false" ht="12" hidden="false" customHeight="true" outlineLevel="0" collapsed="false">
      <c r="A8" s="116" t="s">
        <v>165</v>
      </c>
      <c r="B8" s="116"/>
      <c r="C8" s="116"/>
      <c r="D8" s="116"/>
      <c r="E8" s="116"/>
      <c r="F8" s="116"/>
      <c r="G8" s="116"/>
      <c r="H8" s="116"/>
      <c r="I8" s="116"/>
      <c r="J8" s="116"/>
      <c r="K8" s="111"/>
      <c r="L8" s="111"/>
      <c r="M8" s="111"/>
      <c r="N8" s="111"/>
      <c r="O8" s="111"/>
      <c r="P8" s="111"/>
      <c r="Q8" s="111"/>
      <c r="R8" s="111"/>
      <c r="S8" s="111"/>
    </row>
    <row r="9" customFormat="false" ht="12" hidden="false" customHeight="true" outlineLevel="0" collapsed="false">
      <c r="A9" s="117" t="s">
        <v>166</v>
      </c>
      <c r="B9" s="117"/>
      <c r="C9" s="117"/>
      <c r="D9" s="117"/>
      <c r="E9" s="117"/>
      <c r="F9" s="117"/>
      <c r="G9" s="117"/>
      <c r="H9" s="117"/>
      <c r="I9" s="117"/>
      <c r="J9" s="117"/>
      <c r="K9" s="111"/>
      <c r="L9" s="111"/>
      <c r="M9" s="111"/>
      <c r="N9" s="111"/>
      <c r="O9" s="111"/>
      <c r="P9" s="111"/>
      <c r="Q9" s="111"/>
      <c r="R9" s="111"/>
      <c r="S9" s="111"/>
    </row>
    <row r="10" s="120" customFormat="true" ht="12" hidden="false" customHeight="false" outlineLevel="0" collapsed="false">
      <c r="A10" s="118" t="s">
        <v>167</v>
      </c>
      <c r="B10" s="118"/>
      <c r="C10" s="118"/>
      <c r="D10" s="118"/>
      <c r="E10" s="118"/>
      <c r="F10" s="118"/>
      <c r="G10" s="118"/>
      <c r="H10" s="118"/>
      <c r="I10" s="118"/>
      <c r="J10" s="118"/>
      <c r="K10" s="119"/>
      <c r="L10" s="119"/>
      <c r="M10" s="119"/>
      <c r="N10" s="111"/>
      <c r="O10" s="119"/>
      <c r="P10" s="119"/>
      <c r="Q10" s="119"/>
      <c r="R10" s="119"/>
      <c r="S10" s="119"/>
    </row>
    <row r="11" customFormat="false" ht="12" hidden="false" customHeight="false" outlineLevel="0" collapsed="false">
      <c r="A11" s="121"/>
      <c r="B11" s="121"/>
      <c r="C11" s="121"/>
      <c r="D11" s="121"/>
      <c r="E11" s="121"/>
      <c r="F11" s="121"/>
      <c r="G11" s="121"/>
      <c r="H11" s="121"/>
      <c r="I11" s="121"/>
      <c r="J11" s="111"/>
      <c r="K11" s="122"/>
      <c r="L11" s="111"/>
      <c r="M11" s="111"/>
      <c r="N11" s="119"/>
      <c r="O11" s="111"/>
      <c r="P11" s="111"/>
      <c r="Q11" s="111"/>
      <c r="R11" s="111"/>
      <c r="S11" s="111"/>
    </row>
    <row r="12" customFormat="false" ht="12.75" hidden="false" customHeight="false" outlineLevel="0" collapsed="false">
      <c r="A12" s="121"/>
      <c r="B12" s="121"/>
      <c r="C12" s="123" t="s">
        <v>168</v>
      </c>
      <c r="D12" s="123" t="s">
        <v>169</v>
      </c>
      <c r="E12" s="123" t="s">
        <v>170</v>
      </c>
      <c r="F12" s="123" t="s">
        <v>171</v>
      </c>
      <c r="G12" s="123" t="s">
        <v>172</v>
      </c>
      <c r="H12" s="123" t="s">
        <v>173</v>
      </c>
      <c r="I12" s="123" t="s">
        <v>174</v>
      </c>
      <c r="J12" s="123" t="s">
        <v>175</v>
      </c>
      <c r="K12" s="123" t="s">
        <v>176</v>
      </c>
      <c r="L12" s="123" t="s">
        <v>177</v>
      </c>
      <c r="M12" s="123" t="s">
        <v>178</v>
      </c>
      <c r="N12" s="111"/>
      <c r="O12" s="119"/>
      <c r="P12" s="111"/>
      <c r="Q12" s="111"/>
      <c r="R12" s="111"/>
      <c r="S12" s="111"/>
      <c r="T12" s="111"/>
    </row>
    <row r="13" customFormat="false" ht="76.5" hidden="false" customHeight="true" outlineLevel="0" collapsed="false">
      <c r="A13" s="124" t="s">
        <v>179</v>
      </c>
      <c r="B13" s="124" t="s">
        <v>180</v>
      </c>
      <c r="C13" s="124" t="s">
        <v>181</v>
      </c>
      <c r="D13" s="124" t="s">
        <v>182</v>
      </c>
      <c r="E13" s="124" t="s">
        <v>183</v>
      </c>
      <c r="F13" s="124" t="s">
        <v>184</v>
      </c>
      <c r="G13" s="124" t="s">
        <v>185</v>
      </c>
      <c r="H13" s="124" t="s">
        <v>186</v>
      </c>
      <c r="I13" s="124" t="s">
        <v>187</v>
      </c>
      <c r="J13" s="124" t="s">
        <v>188</v>
      </c>
      <c r="K13" s="124" t="s">
        <v>189</v>
      </c>
      <c r="L13" s="124" t="s">
        <v>190</v>
      </c>
      <c r="M13" s="124" t="s">
        <v>191</v>
      </c>
      <c r="N13" s="111"/>
      <c r="O13" s="111"/>
      <c r="P13" s="111"/>
      <c r="Q13" s="111"/>
      <c r="R13" s="111"/>
      <c r="S13" s="111"/>
      <c r="T13" s="111"/>
    </row>
    <row r="14" customFormat="false" ht="12.75" hidden="false" customHeight="false" outlineLevel="0" collapsed="false">
      <c r="A14" s="125" t="s">
        <v>192</v>
      </c>
      <c r="B14" s="126" t="n">
        <v>0.1</v>
      </c>
      <c r="C14" s="127" t="n">
        <v>0.015</v>
      </c>
      <c r="D14" s="127" t="n">
        <v>0.02</v>
      </c>
      <c r="E14" s="127" t="n">
        <v>0.025</v>
      </c>
      <c r="F14" s="127" t="n">
        <v>0.03</v>
      </c>
      <c r="G14" s="127" t="n">
        <v>0.05</v>
      </c>
      <c r="H14" s="127" t="n">
        <v>0.08</v>
      </c>
      <c r="I14" s="127" t="n">
        <v>0.1</v>
      </c>
      <c r="J14" s="127" t="n">
        <v>0.12</v>
      </c>
      <c r="K14" s="127" t="n">
        <v>0.15</v>
      </c>
      <c r="L14" s="127" t="n">
        <v>0.2</v>
      </c>
      <c r="M14" s="127" t="n">
        <v>0.25</v>
      </c>
      <c r="N14" s="111"/>
      <c r="O14" s="111"/>
      <c r="P14" s="111"/>
      <c r="Q14" s="111"/>
      <c r="R14" s="111"/>
      <c r="S14" s="111"/>
      <c r="T14" s="111"/>
    </row>
    <row r="15" customFormat="false" ht="14.25" hidden="false" customHeight="false" outlineLevel="0" collapsed="false">
      <c r="A15" s="128"/>
      <c r="B15" s="128"/>
      <c r="C15" s="129"/>
      <c r="D15" s="129"/>
      <c r="E15" s="129"/>
      <c r="F15" s="129"/>
      <c r="G15" s="129"/>
      <c r="H15" s="129"/>
      <c r="I15" s="129"/>
      <c r="J15" s="129"/>
      <c r="K15" s="129"/>
      <c r="L15" s="129"/>
      <c r="M15" s="129"/>
      <c r="N15" s="112"/>
      <c r="O15" s="112"/>
      <c r="P15" s="112"/>
      <c r="Q15" s="112"/>
      <c r="R15" s="112"/>
      <c r="S15" s="112"/>
      <c r="T15" s="112"/>
    </row>
    <row r="16" s="111" customFormat="true" ht="12" hidden="false" customHeight="false" outlineLevel="0" collapsed="false">
      <c r="A16" s="130"/>
      <c r="B16" s="131"/>
      <c r="C16" s="131"/>
      <c r="D16" s="131"/>
      <c r="E16" s="131"/>
      <c r="F16" s="131"/>
      <c r="G16" s="131"/>
      <c r="H16" s="131"/>
      <c r="I16" s="131"/>
      <c r="J16" s="131"/>
    </row>
    <row r="17" customFormat="false" ht="14.25" hidden="false" customHeight="false" outlineLevel="0" collapsed="false">
      <c r="A17" s="112"/>
      <c r="B17" s="112"/>
      <c r="C17" s="112"/>
      <c r="D17" s="112"/>
      <c r="E17" s="112"/>
      <c r="F17" s="112"/>
      <c r="G17" s="112"/>
      <c r="H17" s="112"/>
      <c r="I17" s="112"/>
      <c r="J17" s="112"/>
      <c r="K17" s="111"/>
      <c r="L17" s="111"/>
      <c r="M17" s="111"/>
      <c r="N17" s="111"/>
      <c r="O17" s="111"/>
      <c r="P17" s="111"/>
      <c r="Q17" s="111"/>
    </row>
    <row r="18" customFormat="false" ht="14.25" hidden="false" customHeight="false" outlineLevel="0" collapsed="false">
      <c r="A18" s="132" t="s">
        <v>193</v>
      </c>
      <c r="B18" s="132"/>
      <c r="C18" s="132"/>
      <c r="D18" s="132"/>
      <c r="E18" s="112"/>
      <c r="F18" s="112"/>
      <c r="G18" s="112"/>
      <c r="H18" s="112"/>
      <c r="I18" s="112"/>
      <c r="J18" s="112"/>
      <c r="K18" s="111"/>
      <c r="L18" s="111"/>
      <c r="M18" s="111"/>
      <c r="N18" s="111"/>
      <c r="O18" s="111"/>
      <c r="P18" s="111"/>
      <c r="Q18" s="111"/>
    </row>
    <row r="19" customFormat="false" ht="14.25" hidden="false" customHeight="false" outlineLevel="0" collapsed="false">
      <c r="A19" s="133" t="s">
        <v>194</v>
      </c>
      <c r="B19" s="133"/>
      <c r="C19" s="134" t="n">
        <v>2</v>
      </c>
      <c r="D19" s="135" t="n">
        <v>5</v>
      </c>
      <c r="E19" s="112"/>
      <c r="F19" s="112"/>
      <c r="G19" s="112"/>
      <c r="H19" s="112"/>
      <c r="I19" s="112"/>
      <c r="J19" s="112"/>
      <c r="K19" s="111"/>
      <c r="L19" s="111"/>
      <c r="M19" s="111"/>
      <c r="N19" s="111"/>
      <c r="O19" s="111"/>
      <c r="P19" s="111"/>
      <c r="Q19" s="111"/>
    </row>
    <row r="20" customFormat="false" ht="28.5" hidden="false" customHeight="false" outlineLevel="0" collapsed="false">
      <c r="A20" s="133" t="s">
        <v>195</v>
      </c>
      <c r="B20" s="133"/>
      <c r="C20" s="136" t="s">
        <v>196</v>
      </c>
      <c r="D20" s="137" t="s">
        <v>197</v>
      </c>
      <c r="E20" s="112"/>
      <c r="F20" s="112"/>
      <c r="G20" s="112"/>
      <c r="H20" s="112"/>
      <c r="I20" s="112"/>
      <c r="J20" s="112"/>
      <c r="K20" s="111"/>
      <c r="L20" s="111"/>
      <c r="M20" s="111"/>
      <c r="N20" s="111"/>
      <c r="O20" s="111"/>
      <c r="P20" s="111"/>
      <c r="Q20" s="111"/>
    </row>
    <row r="21" customFormat="false" ht="43.5" hidden="false" customHeight="false" outlineLevel="0" collapsed="false">
      <c r="A21" s="138" t="s">
        <v>198</v>
      </c>
      <c r="B21" s="139" t="s">
        <v>199</v>
      </c>
      <c r="C21" s="140" t="n">
        <v>800</v>
      </c>
      <c r="D21" s="140" t="n">
        <v>800</v>
      </c>
      <c r="E21" s="112"/>
      <c r="F21" s="112"/>
      <c r="G21" s="112"/>
      <c r="H21" s="112"/>
      <c r="I21" s="112"/>
      <c r="J21" s="112"/>
      <c r="K21" s="111"/>
      <c r="L21" s="111"/>
      <c r="M21" s="111"/>
      <c r="N21" s="111"/>
      <c r="O21" s="111"/>
      <c r="P21" s="111"/>
      <c r="Q21" s="111"/>
    </row>
    <row r="22" customFormat="false" ht="28.5" hidden="false" customHeight="false" outlineLevel="0" collapsed="false">
      <c r="A22" s="138" t="s">
        <v>200</v>
      </c>
      <c r="B22" s="139" t="s">
        <v>201</v>
      </c>
      <c r="C22" s="141" t="n">
        <v>0.1</v>
      </c>
      <c r="D22" s="141" t="n">
        <v>0.1</v>
      </c>
      <c r="E22" s="112"/>
      <c r="F22" s="112"/>
      <c r="G22" s="112"/>
      <c r="H22" s="112"/>
      <c r="I22" s="112"/>
      <c r="J22" s="112"/>
      <c r="K22" s="111"/>
      <c r="L22" s="111"/>
      <c r="M22" s="111"/>
      <c r="N22" s="111"/>
      <c r="O22" s="111"/>
      <c r="P22" s="111"/>
      <c r="Q22" s="111"/>
    </row>
    <row r="23" customFormat="false" ht="28.5" hidden="false" customHeight="false" outlineLevel="0" collapsed="false">
      <c r="A23" s="138" t="s">
        <v>202</v>
      </c>
      <c r="B23" s="142" t="s">
        <v>203</v>
      </c>
      <c r="C23" s="143" t="n">
        <f aca="false">C21-(C21*C22)</f>
        <v>720</v>
      </c>
      <c r="D23" s="143" t="n">
        <f aca="false">D21-(D21*D22)</f>
        <v>720</v>
      </c>
      <c r="E23" s="112"/>
      <c r="F23" s="112"/>
      <c r="G23" s="112"/>
      <c r="H23" s="112"/>
      <c r="I23" s="112"/>
      <c r="J23" s="112"/>
      <c r="K23" s="111"/>
      <c r="L23" s="111"/>
      <c r="M23" s="111"/>
      <c r="N23" s="111"/>
      <c r="O23" s="111"/>
      <c r="P23" s="111"/>
      <c r="Q23" s="111"/>
    </row>
    <row r="24" customFormat="false" ht="14.25" hidden="false" customHeight="false" outlineLevel="0" collapsed="false">
      <c r="A24" s="144" t="s">
        <v>204</v>
      </c>
      <c r="B24" s="144"/>
      <c r="C24" s="145" t="n">
        <v>0.015</v>
      </c>
      <c r="D24" s="145" t="n">
        <v>0.03</v>
      </c>
      <c r="E24" s="112"/>
      <c r="F24" s="112"/>
      <c r="G24" s="112"/>
      <c r="H24" s="112"/>
      <c r="I24" s="112"/>
      <c r="J24" s="112"/>
      <c r="K24" s="111"/>
      <c r="L24" s="111"/>
      <c r="M24" s="111"/>
      <c r="N24" s="111"/>
      <c r="O24" s="111"/>
      <c r="P24" s="111"/>
      <c r="Q24" s="111"/>
    </row>
    <row r="25" customFormat="false" ht="14.25" hidden="false" customHeight="false" outlineLevel="0" collapsed="false">
      <c r="A25" s="146" t="s">
        <v>205</v>
      </c>
      <c r="B25" s="146"/>
      <c r="C25" s="147" t="n">
        <f aca="false">C23-(C23*C24)</f>
        <v>709.2</v>
      </c>
      <c r="D25" s="147" t="n">
        <f aca="false">D23-(D23*D24)</f>
        <v>698.4</v>
      </c>
      <c r="E25" s="112"/>
      <c r="F25" s="112"/>
      <c r="G25" s="112"/>
      <c r="H25" s="112"/>
      <c r="I25" s="112"/>
      <c r="J25" s="112"/>
      <c r="K25" s="111"/>
      <c r="L25" s="111"/>
      <c r="M25" s="111"/>
      <c r="N25" s="111"/>
      <c r="O25" s="111"/>
      <c r="P25" s="111"/>
      <c r="Q25" s="111"/>
    </row>
    <row r="26" customFormat="false" ht="14.25" hidden="false" customHeight="false" outlineLevel="0" collapsed="false">
      <c r="A26" s="148" t="s">
        <v>206</v>
      </c>
      <c r="B26" s="148"/>
      <c r="C26" s="149" t="n">
        <f aca="false">C21-C25</f>
        <v>90.8</v>
      </c>
      <c r="D26" s="149" t="n">
        <f aca="false">D21-D25</f>
        <v>101.6</v>
      </c>
      <c r="E26" s="112"/>
      <c r="F26" s="112"/>
      <c r="G26" s="112"/>
      <c r="H26" s="150"/>
      <c r="I26" s="112"/>
      <c r="J26" s="112"/>
      <c r="K26" s="111"/>
      <c r="L26" s="111"/>
      <c r="M26" s="111"/>
      <c r="N26" s="111"/>
      <c r="O26" s="111"/>
      <c r="P26" s="111"/>
      <c r="Q26" s="111"/>
    </row>
    <row r="27" customFormat="false" ht="14.25" hidden="false" customHeight="false" outlineLevel="0" collapsed="false">
      <c r="A27" s="112"/>
      <c r="B27" s="112"/>
      <c r="C27" s="112"/>
      <c r="D27" s="112"/>
      <c r="E27" s="112"/>
      <c r="F27" s="112"/>
      <c r="G27" s="112"/>
      <c r="H27" s="151"/>
      <c r="I27" s="112"/>
      <c r="J27" s="112"/>
      <c r="K27" s="111"/>
      <c r="L27" s="111"/>
      <c r="M27" s="111"/>
      <c r="N27" s="111"/>
      <c r="O27" s="111"/>
      <c r="P27" s="111"/>
      <c r="Q27" s="111"/>
    </row>
    <row r="28" s="111" customFormat="true" ht="12" hidden="false" customHeight="false" outlineLevel="0" collapsed="false">
      <c r="A28" s="152" t="s">
        <v>207</v>
      </c>
      <c r="B28" s="152"/>
      <c r="C28" s="153"/>
      <c r="D28" s="154"/>
      <c r="E28" s="154"/>
      <c r="F28" s="154"/>
      <c r="G28" s="154"/>
      <c r="H28" s="154"/>
      <c r="I28" s="154"/>
      <c r="J28" s="155"/>
    </row>
    <row r="29" s="111" customFormat="true" ht="12" hidden="false" customHeight="false" outlineLevel="0" collapsed="false">
      <c r="A29" s="152"/>
      <c r="B29" s="152"/>
      <c r="C29" s="156"/>
      <c r="D29" s="151"/>
      <c r="E29" s="151"/>
      <c r="F29" s="151"/>
      <c r="G29" s="151"/>
      <c r="H29" s="151"/>
      <c r="I29" s="151"/>
      <c r="J29" s="157"/>
    </row>
    <row r="30" s="111" customFormat="true" ht="12" hidden="false" customHeight="false" outlineLevel="0" collapsed="false">
      <c r="A30" s="152"/>
      <c r="B30" s="152"/>
      <c r="C30" s="156"/>
      <c r="D30" s="151"/>
      <c r="E30" s="151"/>
      <c r="F30" s="151"/>
      <c r="G30" s="151"/>
      <c r="H30" s="151"/>
      <c r="I30" s="151"/>
      <c r="J30" s="157"/>
    </row>
    <row r="31" s="111" customFormat="true" ht="12" hidden="false" customHeight="false" outlineLevel="0" collapsed="false">
      <c r="A31" s="152"/>
      <c r="B31" s="152"/>
      <c r="C31" s="156"/>
      <c r="D31" s="151"/>
      <c r="E31" s="151"/>
      <c r="F31" s="151"/>
      <c r="G31" s="151"/>
      <c r="H31" s="151"/>
      <c r="I31" s="151"/>
      <c r="J31" s="157"/>
    </row>
    <row r="32" s="111" customFormat="true" ht="12" hidden="false" customHeight="false" outlineLevel="0" collapsed="false">
      <c r="A32" s="152"/>
      <c r="B32" s="152"/>
      <c r="C32" s="156"/>
      <c r="D32" s="151"/>
      <c r="E32" s="151"/>
      <c r="F32" s="151"/>
      <c r="G32" s="151"/>
      <c r="H32" s="151"/>
      <c r="I32" s="151"/>
      <c r="J32" s="157"/>
    </row>
    <row r="33" s="111" customFormat="true" ht="12" hidden="false" customHeight="false" outlineLevel="0" collapsed="false">
      <c r="A33" s="152"/>
      <c r="B33" s="152"/>
      <c r="C33" s="158"/>
      <c r="D33" s="159"/>
      <c r="E33" s="159"/>
      <c r="F33" s="159"/>
      <c r="G33" s="159"/>
      <c r="H33" s="160"/>
      <c r="I33" s="159"/>
      <c r="J33" s="161"/>
    </row>
    <row r="34" s="111" customFormat="true" ht="12" hidden="false" customHeight="false" outlineLevel="0" collapsed="false">
      <c r="H34" s="162"/>
    </row>
    <row r="35" s="111" customFormat="true" ht="12" hidden="false" customHeight="false" outlineLevel="0" collapsed="false">
      <c r="A35" s="163"/>
    </row>
    <row r="36" s="111" customFormat="true" ht="12" hidden="false" customHeight="false" outlineLevel="0" collapsed="false">
      <c r="A36" s="163"/>
    </row>
    <row r="37" s="111" customFormat="true" ht="14.25" hidden="false" customHeight="false" outlineLevel="0" collapsed="false">
      <c r="A37" s="164"/>
    </row>
    <row r="38" s="111" customFormat="true" ht="14.25" hidden="false" customHeight="false" outlineLevel="0" collapsed="false">
      <c r="A38" s="164"/>
    </row>
    <row r="39" s="111" customFormat="true" ht="14.25" hidden="false" customHeight="false" outlineLevel="0" collapsed="false">
      <c r="A39" s="165"/>
    </row>
    <row r="40" s="111" customFormat="true" ht="14.25" hidden="false" customHeight="false" outlineLevel="0" collapsed="false">
      <c r="A40" s="165"/>
    </row>
    <row r="41" s="111" customFormat="true" ht="14.25" hidden="false" customHeight="false" outlineLevel="0" collapsed="false">
      <c r="A41" s="165"/>
    </row>
    <row r="42" s="111" customFormat="true" ht="14.25" hidden="false" customHeight="false" outlineLevel="0" collapsed="false">
      <c r="A42" s="165"/>
    </row>
    <row r="43" s="111" customFormat="true" ht="14.25" hidden="false" customHeight="false" outlineLevel="0" collapsed="false">
      <c r="A43" s="165"/>
    </row>
    <row r="44" s="111" customFormat="true" ht="13.5" hidden="false" customHeight="false" outlineLevel="0" collapsed="false">
      <c r="A44" s="166"/>
    </row>
    <row r="45" s="111" customFormat="true" ht="14.25" hidden="false" customHeight="false" outlineLevel="0" collapsed="false">
      <c r="A45" s="165"/>
    </row>
    <row r="46" customFormat="false" ht="12" hidden="false" customHeight="false" outlineLevel="0" collapsed="false">
      <c r="A46" s="111"/>
      <c r="B46" s="111"/>
      <c r="C46" s="111"/>
      <c r="D46" s="111"/>
      <c r="E46" s="111"/>
      <c r="F46" s="111"/>
      <c r="G46" s="111"/>
      <c r="I46" s="111"/>
      <c r="J46" s="111"/>
      <c r="K46" s="111"/>
    </row>
  </sheetData>
  <mergeCells count="16">
    <mergeCell ref="A1:J1"/>
    <mergeCell ref="A3:J3"/>
    <mergeCell ref="A4:J4"/>
    <mergeCell ref="A5:J5"/>
    <mergeCell ref="A6:J6"/>
    <mergeCell ref="A7:J7"/>
    <mergeCell ref="A8:J8"/>
    <mergeCell ref="A9:J9"/>
    <mergeCell ref="A10:J10"/>
    <mergeCell ref="A18:D18"/>
    <mergeCell ref="A19:B19"/>
    <mergeCell ref="A20:B20"/>
    <mergeCell ref="A24:B24"/>
    <mergeCell ref="A25:B25"/>
    <mergeCell ref="A26:B26"/>
    <mergeCell ref="A28:B33"/>
  </mergeCells>
  <dataValidations count="1">
    <dataValidation allowBlank="true" errorStyle="stop" operator="greaterThanOrEqual" showDropDown="false" showErrorMessage="true" showInputMessage="true" sqref="C14:M15 B16:J16" type="decimal">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X7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D30" activeCellId="0" sqref="D30"/>
    </sheetView>
  </sheetViews>
  <sheetFormatPr defaultColWidth="8.6875" defaultRowHeight="14.25" zeroHeight="false" outlineLevelRow="0" outlineLevelCol="0"/>
  <cols>
    <col collapsed="false" customWidth="true" hidden="false" outlineLevel="0" max="1" min="1" style="0" width="25.54"/>
    <col collapsed="false" customWidth="true" hidden="false" outlineLevel="0" max="2" min="2" style="0" width="28.54"/>
    <col collapsed="false" customWidth="true" hidden="false" outlineLevel="0" max="3" min="3" style="0" width="35.73"/>
    <col collapsed="false" customWidth="true" hidden="false" outlineLevel="0" max="4" min="4" style="0" width="36.82"/>
    <col collapsed="false" customWidth="true" hidden="false" outlineLevel="0" max="28" min="19" style="112" width="9.18"/>
  </cols>
  <sheetData>
    <row r="1" s="109" customFormat="true" ht="23.25" hidden="false" customHeight="true" outlineLevel="0" collapsed="false">
      <c r="A1" s="167" t="s">
        <v>208</v>
      </c>
      <c r="B1" s="167"/>
      <c r="C1" s="167"/>
      <c r="D1" s="167"/>
      <c r="E1" s="167"/>
      <c r="F1" s="167"/>
      <c r="G1" s="167"/>
      <c r="H1" s="167"/>
      <c r="I1" s="167"/>
      <c r="J1" s="167"/>
      <c r="K1" s="167"/>
      <c r="L1" s="111"/>
      <c r="M1" s="111"/>
      <c r="N1" s="111"/>
      <c r="O1" s="111"/>
      <c r="P1" s="111"/>
      <c r="Q1" s="111"/>
      <c r="R1" s="111"/>
      <c r="S1" s="111"/>
      <c r="T1" s="111"/>
      <c r="U1" s="111"/>
      <c r="V1" s="111"/>
      <c r="W1" s="111"/>
      <c r="X1" s="111"/>
      <c r="Y1" s="111"/>
      <c r="Z1" s="111"/>
      <c r="AA1" s="111"/>
      <c r="AB1" s="111"/>
      <c r="AC1" s="111"/>
    </row>
    <row r="2" customFormat="false" ht="15" hidden="false" customHeight="true" outlineLevel="0" collapsed="false">
      <c r="A2" s="168"/>
      <c r="B2" s="168"/>
      <c r="C2" s="168"/>
      <c r="D2" s="168"/>
      <c r="E2" s="168"/>
      <c r="F2" s="168"/>
      <c r="G2" s="168"/>
      <c r="H2" s="168"/>
      <c r="I2" s="168"/>
      <c r="J2" s="168"/>
      <c r="K2" s="168"/>
      <c r="L2" s="168"/>
      <c r="M2" s="168"/>
      <c r="N2" s="168"/>
      <c r="O2" s="168"/>
      <c r="P2" s="168"/>
      <c r="Q2" s="168"/>
      <c r="R2" s="168"/>
      <c r="AC2" s="112"/>
    </row>
    <row r="3" customFormat="false" ht="18" hidden="false" customHeight="true" outlineLevel="0" collapsed="false">
      <c r="A3" s="113" t="s">
        <v>160</v>
      </c>
      <c r="B3" s="113"/>
      <c r="C3" s="113"/>
      <c r="D3" s="113"/>
      <c r="E3" s="113"/>
      <c r="F3" s="113"/>
      <c r="G3" s="113"/>
      <c r="H3" s="113"/>
      <c r="I3" s="113"/>
      <c r="J3" s="113"/>
      <c r="K3" s="113"/>
      <c r="L3" s="112"/>
      <c r="M3" s="112"/>
      <c r="N3" s="112"/>
      <c r="O3" s="112"/>
      <c r="P3" s="169"/>
      <c r="Q3" s="169"/>
      <c r="R3" s="169"/>
      <c r="S3" s="169"/>
      <c r="T3" s="169"/>
      <c r="U3" s="169"/>
      <c r="V3" s="169"/>
      <c r="AC3" s="112"/>
    </row>
    <row r="4" s="112" customFormat="true" ht="14.25" hidden="false" customHeight="true" outlineLevel="0" collapsed="false">
      <c r="A4" s="117" t="s">
        <v>209</v>
      </c>
      <c r="B4" s="117"/>
      <c r="C4" s="117"/>
      <c r="D4" s="117"/>
      <c r="E4" s="117"/>
      <c r="F4" s="117"/>
      <c r="G4" s="117"/>
      <c r="H4" s="117"/>
      <c r="I4" s="117"/>
      <c r="J4" s="117"/>
      <c r="K4" s="117"/>
      <c r="P4" s="169"/>
      <c r="Q4" s="169"/>
      <c r="R4" s="169"/>
      <c r="S4" s="169"/>
      <c r="T4" s="169"/>
      <c r="U4" s="169"/>
      <c r="V4" s="169"/>
    </row>
    <row r="5" s="109" customFormat="true" ht="25.5" hidden="false" customHeight="true" outlineLevel="0" collapsed="false">
      <c r="A5" s="115" t="s">
        <v>210</v>
      </c>
      <c r="B5" s="115"/>
      <c r="C5" s="115"/>
      <c r="D5" s="115"/>
      <c r="E5" s="115"/>
      <c r="F5" s="115"/>
      <c r="G5" s="115"/>
      <c r="H5" s="115"/>
      <c r="I5" s="115"/>
      <c r="J5" s="115"/>
      <c r="K5" s="115"/>
      <c r="L5" s="119"/>
      <c r="M5" s="119"/>
      <c r="N5" s="119"/>
      <c r="O5" s="119"/>
      <c r="P5" s="170"/>
      <c r="Q5" s="170"/>
      <c r="R5" s="170"/>
      <c r="S5" s="170"/>
      <c r="T5" s="170"/>
      <c r="U5" s="170"/>
      <c r="V5" s="170"/>
      <c r="W5" s="111"/>
      <c r="X5" s="111"/>
      <c r="Y5" s="111"/>
      <c r="Z5" s="111"/>
      <c r="AA5" s="111"/>
      <c r="AB5" s="111"/>
      <c r="AC5" s="111"/>
    </row>
    <row r="6" s="109" customFormat="true" ht="12" hidden="false" customHeight="true" outlineLevel="0" collapsed="false">
      <c r="A6" s="115" t="s">
        <v>211</v>
      </c>
      <c r="B6" s="115"/>
      <c r="C6" s="115"/>
      <c r="D6" s="115"/>
      <c r="E6" s="115"/>
      <c r="F6" s="115"/>
      <c r="G6" s="115"/>
      <c r="H6" s="115"/>
      <c r="I6" s="115"/>
      <c r="J6" s="115"/>
      <c r="K6" s="115"/>
      <c r="L6" s="111"/>
      <c r="M6" s="111"/>
      <c r="N6" s="111"/>
      <c r="O6" s="111"/>
      <c r="P6" s="170"/>
      <c r="Q6" s="170"/>
      <c r="R6" s="170"/>
      <c r="S6" s="170"/>
      <c r="T6" s="170"/>
      <c r="U6" s="170"/>
      <c r="V6" s="170"/>
      <c r="W6" s="111"/>
      <c r="X6" s="111"/>
      <c r="Y6" s="111"/>
      <c r="Z6" s="111"/>
      <c r="AA6" s="111"/>
      <c r="AB6" s="111"/>
      <c r="AC6" s="111"/>
    </row>
    <row r="7" s="109" customFormat="true" ht="13.5" hidden="false" customHeight="true" outlineLevel="0" collapsed="false">
      <c r="A7" s="115" t="s">
        <v>212</v>
      </c>
      <c r="B7" s="115"/>
      <c r="C7" s="115"/>
      <c r="D7" s="115"/>
      <c r="E7" s="115"/>
      <c r="F7" s="115"/>
      <c r="G7" s="115"/>
      <c r="H7" s="115"/>
      <c r="I7" s="115"/>
      <c r="J7" s="115"/>
      <c r="K7" s="115"/>
      <c r="L7" s="171"/>
      <c r="M7" s="111"/>
      <c r="N7" s="111"/>
      <c r="O7" s="111"/>
      <c r="P7" s="170"/>
      <c r="Q7" s="170"/>
      <c r="R7" s="170"/>
      <c r="S7" s="170"/>
      <c r="T7" s="170"/>
      <c r="U7" s="170"/>
      <c r="V7" s="170"/>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row>
    <row r="8" s="109" customFormat="true" ht="13.5" hidden="false" customHeight="true" outlineLevel="0" collapsed="false">
      <c r="A8" s="115" t="s">
        <v>213</v>
      </c>
      <c r="B8" s="115"/>
      <c r="C8" s="115"/>
      <c r="D8" s="115"/>
      <c r="E8" s="115"/>
      <c r="F8" s="115"/>
      <c r="G8" s="115"/>
      <c r="H8" s="115"/>
      <c r="I8" s="115"/>
      <c r="J8" s="115"/>
      <c r="K8" s="115"/>
      <c r="L8" s="171"/>
      <c r="M8" s="111"/>
      <c r="N8" s="111"/>
      <c r="O8" s="111"/>
      <c r="P8" s="170"/>
      <c r="Q8" s="170"/>
      <c r="R8" s="170"/>
      <c r="S8" s="170"/>
      <c r="T8" s="170"/>
      <c r="U8" s="170"/>
      <c r="V8" s="170"/>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row>
    <row r="9" customFormat="false" ht="15" hidden="false" customHeight="true" outlineLevel="0" collapsed="false">
      <c r="A9" s="168"/>
      <c r="B9" s="168"/>
      <c r="C9" s="168"/>
      <c r="D9" s="168"/>
      <c r="E9" s="168"/>
      <c r="F9" s="168"/>
      <c r="G9" s="168"/>
      <c r="H9" s="168"/>
      <c r="I9" s="168"/>
      <c r="J9" s="168"/>
      <c r="K9" s="168"/>
      <c r="L9" s="168"/>
      <c r="M9" s="168"/>
      <c r="N9" s="168"/>
      <c r="O9" s="168"/>
      <c r="P9" s="168"/>
      <c r="Q9" s="168"/>
      <c r="R9" s="168"/>
      <c r="S9" s="169"/>
      <c r="T9" s="169"/>
      <c r="U9" s="169"/>
      <c r="V9" s="169"/>
      <c r="AC9" s="112"/>
    </row>
    <row r="10" customFormat="false" ht="38.25" hidden="false" customHeight="true" outlineLevel="0" collapsed="false">
      <c r="A10" s="172"/>
      <c r="B10" s="103" t="s">
        <v>214</v>
      </c>
      <c r="C10" s="103"/>
      <c r="D10" s="172" t="s">
        <v>215</v>
      </c>
      <c r="E10" s="173" t="s">
        <v>216</v>
      </c>
      <c r="F10" s="173"/>
      <c r="G10" s="173"/>
      <c r="H10" s="173"/>
      <c r="I10" s="173"/>
      <c r="J10" s="173"/>
      <c r="K10" s="173"/>
      <c r="L10" s="173"/>
      <c r="M10" s="173"/>
      <c r="N10" s="173"/>
      <c r="O10" s="173"/>
      <c r="P10" s="173"/>
      <c r="Q10" s="173"/>
      <c r="R10" s="173"/>
    </row>
    <row r="11" customFormat="false" ht="14.25" hidden="false" customHeight="false" outlineLevel="0" collapsed="false">
      <c r="A11" s="172"/>
      <c r="B11" s="103"/>
      <c r="C11" s="103"/>
      <c r="D11" s="172" t="s">
        <v>215</v>
      </c>
      <c r="E11" s="174" t="n">
        <v>1</v>
      </c>
      <c r="F11" s="174" t="n">
        <v>2</v>
      </c>
      <c r="G11" s="174" t="n">
        <v>3</v>
      </c>
      <c r="H11" s="174" t="n">
        <v>4</v>
      </c>
      <c r="I11" s="174" t="n">
        <v>5</v>
      </c>
      <c r="J11" s="174" t="n">
        <v>6</v>
      </c>
      <c r="K11" s="174" t="n">
        <v>7</v>
      </c>
      <c r="L11" s="174" t="n">
        <v>8</v>
      </c>
      <c r="M11" s="174" t="n">
        <v>9</v>
      </c>
      <c r="N11" s="174" t="n">
        <v>10</v>
      </c>
      <c r="O11" s="174" t="n">
        <v>11</v>
      </c>
      <c r="P11" s="174" t="n">
        <v>12</v>
      </c>
      <c r="Q11" s="174" t="n">
        <v>13</v>
      </c>
      <c r="R11" s="174" t="s">
        <v>217</v>
      </c>
    </row>
    <row r="12" customFormat="false" ht="14.25" hidden="false" customHeight="false" outlineLevel="0" collapsed="false">
      <c r="A12" s="59"/>
      <c r="B12" s="175" t="s">
        <v>218</v>
      </c>
      <c r="C12" s="175" t="s">
        <v>28</v>
      </c>
      <c r="D12" s="175" t="s">
        <v>28</v>
      </c>
      <c r="E12" s="126" t="n">
        <v>0.1</v>
      </c>
      <c r="F12" s="126" t="n">
        <v>0.1</v>
      </c>
      <c r="G12" s="126" t="n">
        <v>0.1</v>
      </c>
      <c r="H12" s="126" t="n">
        <v>0.1</v>
      </c>
      <c r="I12" s="126" t="n">
        <v>0.1</v>
      </c>
      <c r="J12" s="126" t="n">
        <v>0.1</v>
      </c>
      <c r="K12" s="126" t="n">
        <v>0.1</v>
      </c>
      <c r="L12" s="126" t="n">
        <v>0.1</v>
      </c>
      <c r="M12" s="126" t="n">
        <v>0.1</v>
      </c>
      <c r="N12" s="126" t="n">
        <v>0.1</v>
      </c>
      <c r="O12" s="126" t="n">
        <v>0.1</v>
      </c>
      <c r="P12" s="126" t="n">
        <v>0.1</v>
      </c>
      <c r="Q12" s="126" t="n">
        <v>0.1</v>
      </c>
      <c r="R12" s="126" t="n">
        <v>0.1</v>
      </c>
    </row>
    <row r="13" customFormat="false" ht="14.25" hidden="false" customHeight="true" outlineLevel="0" collapsed="false">
      <c r="A13" s="103" t="s">
        <v>219</v>
      </c>
      <c r="B13" s="176"/>
      <c r="C13" s="176"/>
      <c r="D13" s="177"/>
      <c r="E13" s="178"/>
      <c r="F13" s="178"/>
      <c r="G13" s="178"/>
      <c r="H13" s="178"/>
      <c r="I13" s="178"/>
      <c r="J13" s="178"/>
      <c r="K13" s="178"/>
      <c r="L13" s="178"/>
      <c r="M13" s="178"/>
      <c r="N13" s="178"/>
      <c r="O13" s="178"/>
      <c r="P13" s="178"/>
      <c r="Q13" s="178"/>
      <c r="R13" s="178"/>
    </row>
    <row r="14" customFormat="false" ht="14.25" hidden="false" customHeight="false" outlineLevel="0" collapsed="false">
      <c r="A14" s="103"/>
      <c r="B14" s="176"/>
      <c r="C14" s="176"/>
      <c r="D14" s="177"/>
      <c r="E14" s="179"/>
      <c r="F14" s="179"/>
      <c r="G14" s="179"/>
      <c r="H14" s="179"/>
      <c r="I14" s="179"/>
      <c r="J14" s="179"/>
      <c r="K14" s="179"/>
      <c r="L14" s="179"/>
      <c r="M14" s="179"/>
      <c r="N14" s="179"/>
      <c r="O14" s="179"/>
      <c r="P14" s="179"/>
      <c r="Q14" s="179"/>
      <c r="R14" s="179"/>
    </row>
    <row r="15" customFormat="false" ht="14.25" hidden="false" customHeight="false" outlineLevel="0" collapsed="false">
      <c r="A15" s="103"/>
      <c r="B15" s="176"/>
      <c r="C15" s="176"/>
      <c r="D15" s="177"/>
      <c r="E15" s="179"/>
      <c r="F15" s="179"/>
      <c r="G15" s="179"/>
      <c r="H15" s="179"/>
      <c r="I15" s="179"/>
      <c r="J15" s="179"/>
      <c r="K15" s="179"/>
      <c r="L15" s="179"/>
      <c r="M15" s="179"/>
      <c r="N15" s="179"/>
      <c r="O15" s="179"/>
      <c r="P15" s="179"/>
      <c r="Q15" s="179"/>
      <c r="R15" s="179"/>
    </row>
    <row r="16" customFormat="false" ht="14.25" hidden="false" customHeight="false" outlineLevel="0" collapsed="false">
      <c r="A16" s="103"/>
      <c r="B16" s="176"/>
      <c r="C16" s="176"/>
      <c r="D16" s="177"/>
      <c r="E16" s="179"/>
      <c r="F16" s="179"/>
      <c r="G16" s="179"/>
      <c r="H16" s="179"/>
      <c r="I16" s="179"/>
      <c r="J16" s="179"/>
      <c r="K16" s="179"/>
      <c r="L16" s="179"/>
      <c r="M16" s="179"/>
      <c r="N16" s="179"/>
      <c r="O16" s="179"/>
      <c r="P16" s="179"/>
      <c r="Q16" s="179"/>
      <c r="R16" s="179"/>
    </row>
    <row r="17" customFormat="false" ht="14.25" hidden="false" customHeight="false" outlineLevel="0" collapsed="false">
      <c r="A17" s="103"/>
      <c r="B17" s="176"/>
      <c r="C17" s="176"/>
      <c r="D17" s="177"/>
      <c r="E17" s="179"/>
      <c r="F17" s="179"/>
      <c r="G17" s="179"/>
      <c r="H17" s="179"/>
      <c r="I17" s="179"/>
      <c r="J17" s="179"/>
      <c r="K17" s="179"/>
      <c r="L17" s="179"/>
      <c r="M17" s="179"/>
      <c r="N17" s="179"/>
      <c r="O17" s="179"/>
      <c r="P17" s="179"/>
      <c r="Q17" s="179"/>
      <c r="R17" s="179"/>
    </row>
    <row r="18" customFormat="false" ht="14.25" hidden="false" customHeight="false" outlineLevel="0" collapsed="false">
      <c r="A18" s="103"/>
      <c r="B18" s="176"/>
      <c r="C18" s="176"/>
      <c r="D18" s="177"/>
      <c r="E18" s="179"/>
      <c r="F18" s="179"/>
      <c r="G18" s="179"/>
      <c r="H18" s="179"/>
      <c r="I18" s="179"/>
      <c r="J18" s="179"/>
      <c r="K18" s="179"/>
      <c r="L18" s="179"/>
      <c r="M18" s="179"/>
      <c r="N18" s="179"/>
      <c r="O18" s="179"/>
      <c r="P18" s="179"/>
      <c r="Q18" s="179"/>
      <c r="R18" s="179"/>
    </row>
    <row r="19" customFormat="false" ht="14.25" hidden="false" customHeight="false" outlineLevel="0" collapsed="false">
      <c r="A19" s="103"/>
      <c r="B19" s="176"/>
      <c r="C19" s="176"/>
      <c r="D19" s="177"/>
      <c r="E19" s="179"/>
      <c r="F19" s="179"/>
      <c r="G19" s="179"/>
      <c r="H19" s="179"/>
      <c r="I19" s="179"/>
      <c r="J19" s="179"/>
      <c r="K19" s="179"/>
      <c r="L19" s="179"/>
      <c r="M19" s="179"/>
      <c r="N19" s="179"/>
      <c r="O19" s="179"/>
      <c r="P19" s="179"/>
      <c r="Q19" s="179"/>
      <c r="R19" s="179"/>
    </row>
    <row r="20" customFormat="false" ht="14.25" hidden="false" customHeight="false" outlineLevel="0" collapsed="false">
      <c r="A20" s="103"/>
      <c r="B20" s="176"/>
      <c r="C20" s="176"/>
      <c r="D20" s="177"/>
      <c r="E20" s="179"/>
      <c r="F20" s="179"/>
      <c r="G20" s="179"/>
      <c r="H20" s="179"/>
      <c r="I20" s="179"/>
      <c r="J20" s="179"/>
      <c r="K20" s="179"/>
      <c r="L20" s="179"/>
      <c r="M20" s="179"/>
      <c r="N20" s="179"/>
      <c r="O20" s="179"/>
      <c r="P20" s="179"/>
      <c r="Q20" s="179"/>
      <c r="R20" s="179"/>
    </row>
    <row r="21" customFormat="false" ht="14.25" hidden="false" customHeight="false" outlineLevel="0" collapsed="false">
      <c r="A21" s="103"/>
      <c r="B21" s="176"/>
      <c r="C21" s="176"/>
      <c r="D21" s="177"/>
      <c r="E21" s="179"/>
      <c r="F21" s="179"/>
      <c r="G21" s="179"/>
      <c r="H21" s="179"/>
      <c r="I21" s="179"/>
      <c r="J21" s="179"/>
      <c r="K21" s="179"/>
      <c r="L21" s="179"/>
      <c r="M21" s="179"/>
      <c r="N21" s="179"/>
      <c r="O21" s="179"/>
      <c r="P21" s="179"/>
      <c r="Q21" s="179"/>
      <c r="R21" s="179"/>
    </row>
    <row r="22" customFormat="false" ht="14.25" hidden="false" customHeight="false" outlineLevel="0" collapsed="false">
      <c r="A22" s="103"/>
      <c r="B22" s="176"/>
      <c r="C22" s="176"/>
      <c r="D22" s="177"/>
      <c r="E22" s="180"/>
      <c r="F22" s="180"/>
      <c r="G22" s="180"/>
      <c r="H22" s="180"/>
      <c r="I22" s="180"/>
      <c r="J22" s="180"/>
      <c r="K22" s="180"/>
      <c r="L22" s="180"/>
      <c r="M22" s="180"/>
      <c r="N22" s="180"/>
      <c r="O22" s="180"/>
      <c r="P22" s="180"/>
      <c r="Q22" s="180"/>
      <c r="R22" s="180"/>
    </row>
    <row r="23" customFormat="false" ht="14.25" hidden="false" customHeight="false" outlineLevel="0" collapsed="false">
      <c r="A23" s="103"/>
      <c r="B23" s="176"/>
      <c r="C23" s="176"/>
      <c r="D23" s="177"/>
      <c r="E23" s="180"/>
      <c r="F23" s="180"/>
      <c r="G23" s="180"/>
      <c r="H23" s="180"/>
      <c r="I23" s="180"/>
      <c r="J23" s="180"/>
      <c r="K23" s="180"/>
      <c r="L23" s="180"/>
      <c r="M23" s="180"/>
      <c r="N23" s="180"/>
      <c r="O23" s="180"/>
      <c r="P23" s="180"/>
      <c r="Q23" s="180"/>
      <c r="R23" s="180"/>
    </row>
    <row r="24" customFormat="false" ht="14.25" hidden="false" customHeight="false" outlineLevel="0" collapsed="false">
      <c r="A24" s="112"/>
      <c r="B24" s="112"/>
      <c r="C24" s="112"/>
      <c r="D24" s="112"/>
      <c r="E24" s="112"/>
      <c r="F24" s="112"/>
      <c r="G24" s="112"/>
      <c r="H24" s="112"/>
      <c r="I24" s="112"/>
      <c r="J24" s="112"/>
      <c r="K24" s="112"/>
      <c r="L24" s="112"/>
      <c r="M24" s="112"/>
      <c r="N24" s="112"/>
      <c r="O24" s="112"/>
      <c r="P24" s="112"/>
      <c r="Q24" s="112"/>
      <c r="R24" s="112"/>
    </row>
    <row r="25" customFormat="false" ht="14.25" hidden="false" customHeight="false" outlineLevel="0" collapsed="false">
      <c r="A25" s="132" t="s">
        <v>193</v>
      </c>
      <c r="B25" s="132"/>
      <c r="C25" s="132"/>
      <c r="D25" s="112"/>
      <c r="E25" s="112"/>
      <c r="F25" s="112"/>
      <c r="G25" s="112"/>
      <c r="H25" s="112"/>
      <c r="I25" s="112"/>
      <c r="J25" s="112"/>
      <c r="K25" s="112"/>
      <c r="L25" s="112"/>
      <c r="M25" s="112"/>
      <c r="N25" s="112"/>
      <c r="O25" s="112"/>
      <c r="P25" s="112"/>
      <c r="Q25" s="112"/>
      <c r="R25" s="112"/>
    </row>
    <row r="26" customFormat="false" ht="14.25" hidden="false" customHeight="false" outlineLevel="0" collapsed="false">
      <c r="A26" s="181" t="s">
        <v>220</v>
      </c>
      <c r="B26" s="182" t="s">
        <v>221</v>
      </c>
      <c r="C26" s="183" t="s">
        <v>222</v>
      </c>
      <c r="D26" s="184"/>
      <c r="E26" s="112"/>
      <c r="F26" s="112"/>
      <c r="G26" s="112"/>
      <c r="H26" s="112"/>
      <c r="I26" s="112"/>
      <c r="J26" s="112"/>
      <c r="K26" s="112"/>
      <c r="L26" s="112"/>
      <c r="M26" s="112"/>
      <c r="N26" s="112"/>
      <c r="O26" s="112"/>
      <c r="P26" s="112"/>
      <c r="Q26" s="112"/>
      <c r="R26" s="112"/>
    </row>
    <row r="27" customFormat="false" ht="46.5" hidden="false" customHeight="true" outlineLevel="0" collapsed="false">
      <c r="A27" s="181" t="s">
        <v>223</v>
      </c>
      <c r="B27" s="182" t="s">
        <v>224</v>
      </c>
      <c r="C27" s="185" t="s">
        <v>222</v>
      </c>
      <c r="D27" s="186"/>
      <c r="E27" s="186"/>
      <c r="F27" s="186"/>
      <c r="G27" s="186"/>
      <c r="H27" s="150"/>
      <c r="I27" s="112"/>
      <c r="J27" s="112"/>
      <c r="K27" s="112"/>
      <c r="L27" s="112"/>
      <c r="M27" s="112"/>
      <c r="N27" s="112"/>
      <c r="O27" s="112"/>
      <c r="P27" s="112"/>
      <c r="Q27" s="112"/>
      <c r="R27" s="112"/>
    </row>
    <row r="28" customFormat="false" ht="43.5" hidden="false" customHeight="false" outlineLevel="0" collapsed="false">
      <c r="A28" s="138" t="s">
        <v>198</v>
      </c>
      <c r="B28" s="139" t="s">
        <v>199</v>
      </c>
      <c r="C28" s="187" t="n">
        <v>800</v>
      </c>
      <c r="D28" s="112"/>
      <c r="E28" s="112"/>
      <c r="F28" s="112"/>
      <c r="G28" s="112"/>
      <c r="H28" s="112"/>
      <c r="I28" s="112"/>
      <c r="J28" s="112"/>
      <c r="K28" s="112"/>
      <c r="L28" s="112"/>
      <c r="M28" s="112"/>
      <c r="N28" s="112"/>
      <c r="O28" s="112"/>
      <c r="P28" s="112"/>
      <c r="Q28" s="112"/>
      <c r="R28" s="112"/>
    </row>
    <row r="29" customFormat="false" ht="28.5" hidden="false" customHeight="false" outlineLevel="0" collapsed="false">
      <c r="A29" s="138" t="s">
        <v>200</v>
      </c>
      <c r="B29" s="139" t="s">
        <v>201</v>
      </c>
      <c r="C29" s="141" t="n">
        <v>0.1</v>
      </c>
      <c r="D29" s="112"/>
      <c r="E29" s="112"/>
      <c r="F29" s="112"/>
      <c r="G29" s="112"/>
      <c r="H29" s="112"/>
      <c r="I29" s="112"/>
      <c r="J29" s="112"/>
      <c r="K29" s="112"/>
      <c r="L29" s="112"/>
      <c r="M29" s="112"/>
      <c r="N29" s="112"/>
      <c r="O29" s="112"/>
      <c r="P29" s="112"/>
      <c r="Q29" s="112"/>
      <c r="R29" s="112"/>
    </row>
    <row r="30" customFormat="false" ht="43.5" hidden="false" customHeight="false" outlineLevel="0" collapsed="false">
      <c r="A30" s="188" t="s">
        <v>202</v>
      </c>
      <c r="B30" s="142" t="s">
        <v>203</v>
      </c>
      <c r="C30" s="143" t="n">
        <f aca="false">C28-(C28*C29)</f>
        <v>720</v>
      </c>
      <c r="D30" s="112"/>
      <c r="E30" s="112"/>
      <c r="F30" s="112"/>
      <c r="G30" s="112"/>
      <c r="H30" s="112"/>
      <c r="I30" s="112"/>
      <c r="J30" s="112"/>
      <c r="K30" s="112"/>
      <c r="L30" s="112"/>
      <c r="M30" s="112"/>
      <c r="N30" s="112"/>
      <c r="O30" s="112"/>
      <c r="P30" s="112"/>
      <c r="Q30" s="112"/>
      <c r="R30" s="112"/>
    </row>
    <row r="31" customFormat="false" ht="14.25" hidden="false" customHeight="false" outlineLevel="0" collapsed="false">
      <c r="A31" s="189" t="s">
        <v>225</v>
      </c>
      <c r="B31" s="189"/>
      <c r="C31" s="190" t="n">
        <v>0.1</v>
      </c>
      <c r="D31" s="112"/>
      <c r="E31" s="112"/>
      <c r="F31" s="112"/>
      <c r="G31" s="112"/>
      <c r="H31" s="112"/>
      <c r="I31" s="112"/>
      <c r="J31" s="112"/>
      <c r="K31" s="112"/>
      <c r="L31" s="112"/>
      <c r="M31" s="112"/>
      <c r="N31" s="112"/>
      <c r="O31" s="112"/>
      <c r="P31" s="112"/>
      <c r="Q31" s="112"/>
      <c r="R31" s="112"/>
    </row>
    <row r="32" customFormat="false" ht="14.25" hidden="false" customHeight="false" outlineLevel="0" collapsed="false">
      <c r="A32" s="146" t="s">
        <v>205</v>
      </c>
      <c r="B32" s="146"/>
      <c r="C32" s="147" t="n">
        <f aca="false">C30-(C30*C31)</f>
        <v>648</v>
      </c>
      <c r="D32" s="112"/>
      <c r="E32" s="112"/>
      <c r="F32" s="112"/>
      <c r="G32" s="112"/>
      <c r="H32" s="112"/>
      <c r="I32" s="112"/>
      <c r="J32" s="112"/>
      <c r="K32" s="112"/>
      <c r="L32" s="112"/>
      <c r="M32" s="112"/>
      <c r="N32" s="112"/>
      <c r="O32" s="112"/>
      <c r="P32" s="112"/>
      <c r="Q32" s="112"/>
      <c r="R32" s="112"/>
    </row>
    <row r="33" customFormat="false" ht="14.25" hidden="false" customHeight="false" outlineLevel="0" collapsed="false">
      <c r="A33" s="148" t="s">
        <v>226</v>
      </c>
      <c r="B33" s="148"/>
      <c r="C33" s="149" t="n">
        <f aca="false">C28-C32</f>
        <v>152</v>
      </c>
      <c r="D33" s="112"/>
      <c r="E33" s="112"/>
      <c r="F33" s="112"/>
      <c r="G33" s="112"/>
      <c r="H33" s="112"/>
      <c r="I33" s="112"/>
      <c r="J33" s="112"/>
      <c r="K33" s="112"/>
      <c r="L33" s="112"/>
      <c r="M33" s="112"/>
      <c r="N33" s="112"/>
      <c r="O33" s="112"/>
      <c r="P33" s="112"/>
      <c r="Q33" s="112"/>
      <c r="R33" s="112"/>
    </row>
    <row r="34" customFormat="false" ht="14.25" hidden="false" customHeight="false" outlineLevel="0" collapsed="false">
      <c r="A34" s="112"/>
      <c r="B34" s="112"/>
      <c r="C34" s="112"/>
      <c r="D34" s="112"/>
      <c r="E34" s="112"/>
      <c r="F34" s="112"/>
      <c r="G34" s="112"/>
      <c r="H34" s="112"/>
      <c r="I34" s="112"/>
      <c r="J34" s="112"/>
      <c r="K34" s="112"/>
      <c r="L34" s="112"/>
      <c r="M34" s="112"/>
      <c r="N34" s="112"/>
      <c r="O34" s="112"/>
      <c r="P34" s="112"/>
      <c r="Q34" s="112"/>
      <c r="R34" s="112"/>
    </row>
    <row r="35" customFormat="false" ht="14.25" hidden="false" customHeight="false" outlineLevel="0" collapsed="false">
      <c r="A35" s="112"/>
      <c r="B35" s="112"/>
      <c r="C35" s="112"/>
      <c r="D35" s="112"/>
      <c r="E35" s="112"/>
      <c r="F35" s="112"/>
      <c r="G35" s="112"/>
      <c r="H35" s="112"/>
      <c r="I35" s="112"/>
      <c r="J35" s="112"/>
      <c r="K35" s="112"/>
      <c r="L35" s="112"/>
      <c r="M35" s="112"/>
      <c r="N35" s="112"/>
      <c r="O35" s="112"/>
      <c r="P35" s="112"/>
      <c r="Q35" s="112"/>
      <c r="R35" s="112"/>
    </row>
    <row r="36" customFormat="false" ht="14.25" hidden="false" customHeight="false" outlineLevel="0" collapsed="false">
      <c r="A36" s="191" t="s">
        <v>227</v>
      </c>
      <c r="B36" s="191"/>
      <c r="C36" s="191"/>
      <c r="D36" s="192"/>
      <c r="E36" s="193"/>
      <c r="F36" s="193"/>
      <c r="G36" s="193"/>
      <c r="H36" s="193"/>
      <c r="I36" s="193"/>
      <c r="J36" s="193"/>
      <c r="K36" s="194"/>
      <c r="L36" s="112"/>
      <c r="M36" s="112"/>
      <c r="N36" s="112"/>
      <c r="O36" s="112"/>
      <c r="P36" s="112"/>
      <c r="Q36" s="112"/>
      <c r="R36" s="112"/>
    </row>
    <row r="37" customFormat="false" ht="14.25" hidden="false" customHeight="false" outlineLevel="0" collapsed="false">
      <c r="A37" s="191"/>
      <c r="B37" s="191"/>
      <c r="C37" s="191"/>
      <c r="D37" s="195"/>
      <c r="E37" s="111"/>
      <c r="F37" s="111"/>
      <c r="G37" s="111"/>
      <c r="H37" s="111"/>
      <c r="I37" s="111"/>
      <c r="J37" s="111"/>
      <c r="K37" s="196"/>
      <c r="L37" s="112"/>
      <c r="M37" s="112"/>
      <c r="N37" s="112"/>
      <c r="O37" s="112"/>
      <c r="P37" s="112"/>
      <c r="Q37" s="112"/>
      <c r="R37" s="112"/>
    </row>
    <row r="38" customFormat="false" ht="14.25" hidden="false" customHeight="false" outlineLevel="0" collapsed="false">
      <c r="A38" s="191"/>
      <c r="B38" s="191"/>
      <c r="C38" s="191"/>
      <c r="D38" s="195"/>
      <c r="E38" s="111"/>
      <c r="F38" s="111"/>
      <c r="G38" s="111"/>
      <c r="H38" s="111"/>
      <c r="I38" s="111"/>
      <c r="J38" s="111"/>
      <c r="K38" s="196"/>
      <c r="L38" s="112"/>
      <c r="M38" s="112"/>
      <c r="N38" s="112"/>
      <c r="O38" s="112"/>
      <c r="P38" s="112"/>
      <c r="Q38" s="112"/>
      <c r="R38" s="112"/>
    </row>
    <row r="39" customFormat="false" ht="14.25" hidden="false" customHeight="false" outlineLevel="0" collapsed="false">
      <c r="A39" s="191"/>
      <c r="B39" s="191"/>
      <c r="C39" s="191"/>
      <c r="D39" s="195"/>
      <c r="E39" s="111"/>
      <c r="F39" s="111"/>
      <c r="G39" s="111"/>
      <c r="H39" s="111"/>
      <c r="I39" s="111"/>
      <c r="J39" s="111"/>
      <c r="K39" s="196"/>
      <c r="L39" s="112"/>
      <c r="M39" s="112"/>
      <c r="N39" s="112"/>
      <c r="O39" s="112"/>
      <c r="P39" s="112"/>
      <c r="Q39" s="112"/>
      <c r="R39" s="112"/>
    </row>
    <row r="40" customFormat="false" ht="14.25" hidden="false" customHeight="false" outlineLevel="0" collapsed="false">
      <c r="A40" s="191"/>
      <c r="B40" s="191"/>
      <c r="C40" s="191"/>
      <c r="D40" s="195"/>
      <c r="E40" s="111"/>
      <c r="F40" s="111"/>
      <c r="G40" s="111"/>
      <c r="H40" s="111"/>
      <c r="I40" s="111"/>
      <c r="J40" s="111"/>
      <c r="K40" s="196"/>
      <c r="L40" s="112"/>
      <c r="M40" s="112"/>
      <c r="N40" s="112"/>
      <c r="O40" s="112"/>
      <c r="P40" s="112"/>
      <c r="Q40" s="112"/>
      <c r="R40" s="112"/>
    </row>
    <row r="41" customFormat="false" ht="14.25" hidden="false" customHeight="false" outlineLevel="0" collapsed="false">
      <c r="A41" s="191"/>
      <c r="B41" s="191"/>
      <c r="C41" s="191"/>
      <c r="D41" s="197"/>
      <c r="E41" s="160"/>
      <c r="F41" s="160"/>
      <c r="G41" s="160"/>
      <c r="H41" s="160"/>
      <c r="I41" s="160"/>
      <c r="J41" s="160"/>
      <c r="K41" s="198"/>
      <c r="L41" s="112"/>
      <c r="M41" s="112"/>
      <c r="N41" s="112"/>
      <c r="O41" s="112"/>
      <c r="P41" s="112"/>
      <c r="Q41" s="112"/>
      <c r="R41" s="112"/>
    </row>
    <row r="42" customFormat="false" ht="14.25" hidden="false" customHeight="false" outlineLevel="0" collapsed="false">
      <c r="A42" s="165"/>
      <c r="B42" s="165"/>
      <c r="C42" s="165"/>
      <c r="D42" s="165"/>
      <c r="E42" s="112"/>
      <c r="F42" s="112"/>
      <c r="G42" s="112"/>
      <c r="H42" s="112"/>
      <c r="I42" s="112"/>
      <c r="J42" s="112"/>
      <c r="K42" s="112"/>
      <c r="L42" s="112"/>
      <c r="M42" s="112"/>
      <c r="N42" s="112"/>
      <c r="O42" s="112"/>
      <c r="P42" s="112"/>
      <c r="Q42" s="112"/>
      <c r="R42" s="112"/>
    </row>
    <row r="43" customFormat="false" ht="14.25" hidden="false" customHeight="false" outlineLevel="0" collapsed="false">
      <c r="A43" s="199"/>
      <c r="B43" s="199"/>
      <c r="C43" s="165"/>
      <c r="D43" s="165"/>
      <c r="E43" s="112"/>
      <c r="F43" s="112"/>
      <c r="G43" s="112"/>
      <c r="H43" s="112"/>
      <c r="I43" s="112"/>
      <c r="J43" s="112"/>
      <c r="K43" s="112"/>
      <c r="L43" s="112"/>
      <c r="M43" s="112"/>
      <c r="N43" s="112"/>
      <c r="O43" s="112"/>
      <c r="P43" s="112"/>
      <c r="Q43" s="112"/>
      <c r="R43" s="112"/>
    </row>
    <row r="44" customFormat="false" ht="14.25" hidden="false" customHeight="false" outlineLevel="0" collapsed="false">
      <c r="A44" s="199"/>
      <c r="B44" s="199"/>
      <c r="C44" s="165"/>
      <c r="D44" s="165"/>
      <c r="E44" s="112"/>
      <c r="F44" s="112"/>
      <c r="G44" s="112"/>
      <c r="H44" s="112"/>
      <c r="I44" s="112"/>
      <c r="J44" s="112"/>
      <c r="K44" s="112"/>
      <c r="L44" s="112"/>
      <c r="M44" s="112"/>
      <c r="N44" s="112"/>
      <c r="O44" s="112"/>
      <c r="P44" s="112"/>
      <c r="Q44" s="112"/>
      <c r="R44" s="112"/>
    </row>
    <row r="45" customFormat="false" ht="14.25" hidden="false" customHeight="false" outlineLevel="0" collapsed="false">
      <c r="A45" s="199"/>
      <c r="B45" s="199"/>
      <c r="C45" s="165"/>
      <c r="D45" s="165"/>
      <c r="E45" s="112"/>
      <c r="F45" s="112"/>
      <c r="G45" s="112"/>
      <c r="H45" s="112"/>
      <c r="I45" s="112"/>
      <c r="J45" s="112"/>
      <c r="K45" s="112"/>
      <c r="L45" s="112"/>
      <c r="M45" s="112"/>
      <c r="N45" s="112"/>
      <c r="O45" s="112"/>
      <c r="P45" s="112"/>
      <c r="Q45" s="112"/>
      <c r="R45" s="112"/>
    </row>
    <row r="46" customFormat="false" ht="14.25" hidden="false" customHeight="false" outlineLevel="0" collapsed="false">
      <c r="A46" s="199"/>
      <c r="B46" s="199"/>
      <c r="C46" s="165"/>
      <c r="D46" s="165"/>
      <c r="E46" s="112"/>
      <c r="F46" s="112"/>
      <c r="G46" s="112"/>
      <c r="H46" s="112"/>
      <c r="I46" s="112"/>
      <c r="J46" s="112"/>
      <c r="K46" s="112"/>
      <c r="L46" s="112"/>
      <c r="M46" s="112"/>
      <c r="N46" s="112"/>
      <c r="O46" s="112"/>
      <c r="P46" s="112"/>
      <c r="Q46" s="112"/>
      <c r="R46" s="112"/>
    </row>
    <row r="47" customFormat="false" ht="14.25" hidden="false" customHeight="false" outlineLevel="0" collapsed="false">
      <c r="A47" s="199"/>
      <c r="B47" s="199"/>
      <c r="C47" s="165"/>
      <c r="D47" s="165"/>
      <c r="E47" s="112"/>
      <c r="F47" s="112"/>
      <c r="G47" s="112"/>
      <c r="H47" s="112"/>
      <c r="I47" s="112"/>
      <c r="J47" s="112"/>
      <c r="K47" s="112"/>
      <c r="L47" s="112"/>
      <c r="M47" s="112"/>
      <c r="N47" s="112"/>
      <c r="O47" s="112"/>
      <c r="P47" s="112"/>
      <c r="Q47" s="112"/>
      <c r="R47" s="112"/>
    </row>
    <row r="48" customFormat="false" ht="14.25" hidden="false" customHeight="false" outlineLevel="0" collapsed="false">
      <c r="A48" s="199"/>
      <c r="B48" s="199"/>
      <c r="C48" s="165"/>
      <c r="D48" s="165"/>
      <c r="E48" s="112"/>
      <c r="F48" s="112"/>
      <c r="G48" s="112"/>
      <c r="H48" s="112"/>
      <c r="I48" s="112"/>
      <c r="J48" s="112"/>
      <c r="K48" s="112"/>
      <c r="L48" s="112"/>
      <c r="M48" s="112"/>
      <c r="N48" s="112"/>
      <c r="O48" s="112"/>
      <c r="P48" s="112"/>
      <c r="Q48" s="112"/>
      <c r="R48" s="112"/>
    </row>
    <row r="49" customFormat="false" ht="14.25" hidden="false" customHeight="false" outlineLevel="0" collapsed="false">
      <c r="A49" s="199"/>
      <c r="B49" s="199"/>
      <c r="C49" s="165"/>
      <c r="D49" s="165"/>
      <c r="E49" s="112"/>
      <c r="F49" s="112"/>
      <c r="G49" s="112"/>
      <c r="H49" s="112"/>
      <c r="I49" s="112"/>
      <c r="J49" s="112"/>
      <c r="K49" s="112"/>
      <c r="L49" s="112"/>
      <c r="M49" s="112"/>
      <c r="N49" s="112"/>
      <c r="O49" s="112"/>
      <c r="P49" s="112"/>
      <c r="Q49" s="112"/>
      <c r="R49" s="112"/>
    </row>
    <row r="50" customFormat="false" ht="14.25" hidden="false" customHeight="false" outlineLevel="0" collapsed="false">
      <c r="A50" s="199"/>
      <c r="B50" s="199"/>
      <c r="C50" s="165"/>
      <c r="D50" s="165"/>
      <c r="E50" s="112"/>
      <c r="F50" s="112"/>
      <c r="G50" s="112"/>
      <c r="H50" s="112"/>
      <c r="I50" s="112"/>
      <c r="J50" s="112"/>
      <c r="K50" s="112"/>
      <c r="L50" s="112"/>
      <c r="M50" s="112"/>
      <c r="N50" s="112"/>
      <c r="O50" s="112"/>
      <c r="P50" s="112"/>
      <c r="Q50" s="112"/>
      <c r="R50" s="112"/>
    </row>
    <row r="51" customFormat="false" ht="14.25" hidden="false" customHeight="false" outlineLevel="0" collapsed="false">
      <c r="A51" s="199"/>
      <c r="B51" s="199"/>
      <c r="C51" s="165"/>
      <c r="D51" s="165"/>
      <c r="E51" s="112"/>
      <c r="F51" s="112"/>
      <c r="G51" s="112"/>
      <c r="H51" s="112"/>
      <c r="I51" s="112"/>
      <c r="J51" s="112"/>
      <c r="K51" s="112"/>
      <c r="L51" s="112"/>
      <c r="M51" s="112"/>
      <c r="N51" s="112"/>
      <c r="O51" s="112"/>
      <c r="P51" s="112"/>
      <c r="Q51" s="112"/>
      <c r="R51" s="112"/>
    </row>
    <row r="52" customFormat="false" ht="14.25" hidden="false" customHeight="false" outlineLevel="0" collapsed="false">
      <c r="A52" s="199"/>
      <c r="B52" s="199"/>
      <c r="C52" s="165"/>
      <c r="D52" s="165"/>
      <c r="E52" s="112"/>
      <c r="F52" s="112"/>
      <c r="G52" s="112"/>
      <c r="H52" s="112"/>
      <c r="I52" s="112"/>
      <c r="J52" s="112"/>
      <c r="K52" s="112"/>
      <c r="L52" s="112"/>
      <c r="M52" s="112"/>
      <c r="N52" s="112"/>
      <c r="O52" s="112"/>
      <c r="P52" s="112"/>
      <c r="Q52" s="112"/>
      <c r="R52" s="112"/>
    </row>
    <row r="53" customFormat="false" ht="14.25" hidden="false" customHeight="false" outlineLevel="0" collapsed="false">
      <c r="A53" s="199"/>
      <c r="B53" s="199"/>
      <c r="C53" s="165"/>
      <c r="D53" s="165"/>
      <c r="E53" s="112"/>
      <c r="F53" s="112"/>
      <c r="G53" s="112"/>
      <c r="H53" s="112"/>
      <c r="I53" s="112"/>
      <c r="J53" s="112"/>
      <c r="K53" s="112"/>
      <c r="L53" s="112"/>
      <c r="M53" s="112"/>
      <c r="N53" s="112"/>
      <c r="O53" s="112"/>
      <c r="P53" s="112"/>
      <c r="Q53" s="112"/>
      <c r="R53" s="112"/>
    </row>
    <row r="54" customFormat="false" ht="14.25" hidden="false" customHeight="false" outlineLevel="0" collapsed="false">
      <c r="A54" s="199"/>
      <c r="B54" s="199"/>
      <c r="C54" s="165"/>
      <c r="D54" s="165"/>
      <c r="E54" s="112"/>
      <c r="F54" s="112"/>
      <c r="G54" s="112"/>
      <c r="H54" s="112"/>
      <c r="I54" s="112"/>
      <c r="J54" s="112"/>
      <c r="K54" s="112"/>
      <c r="L54" s="112"/>
      <c r="M54" s="112"/>
      <c r="N54" s="112"/>
      <c r="O54" s="112"/>
      <c r="P54" s="112"/>
      <c r="Q54" s="112"/>
      <c r="R54" s="112"/>
    </row>
    <row r="55" customFormat="false" ht="14.25" hidden="false" customHeight="false" outlineLevel="0" collapsed="false">
      <c r="A55" s="199"/>
      <c r="B55" s="199"/>
      <c r="C55" s="165"/>
      <c r="D55" s="165"/>
      <c r="E55" s="112"/>
      <c r="F55" s="112"/>
      <c r="G55" s="112"/>
      <c r="H55" s="112"/>
      <c r="I55" s="112"/>
      <c r="J55" s="112"/>
      <c r="K55" s="112"/>
      <c r="L55" s="112"/>
      <c r="M55" s="112"/>
      <c r="N55" s="112"/>
      <c r="O55" s="112"/>
      <c r="P55" s="112"/>
      <c r="Q55" s="112"/>
      <c r="R55" s="112"/>
    </row>
    <row r="56" customFormat="false" ht="14.25" hidden="false" customHeight="false" outlineLevel="0" collapsed="false">
      <c r="A56" s="199"/>
      <c r="B56" s="199"/>
      <c r="C56" s="165"/>
      <c r="D56" s="165"/>
      <c r="E56" s="112"/>
      <c r="F56" s="112"/>
      <c r="G56" s="112"/>
      <c r="H56" s="112"/>
      <c r="I56" s="112"/>
      <c r="J56" s="112"/>
      <c r="K56" s="112"/>
      <c r="L56" s="112"/>
      <c r="M56" s="112"/>
      <c r="N56" s="112"/>
      <c r="O56" s="112"/>
      <c r="P56" s="112"/>
      <c r="Q56" s="112"/>
      <c r="R56" s="112"/>
    </row>
    <row r="57" customFormat="false" ht="14.25" hidden="false" customHeight="false" outlineLevel="0" collapsed="false">
      <c r="A57" s="165"/>
      <c r="B57" s="165"/>
      <c r="C57" s="165"/>
      <c r="D57" s="165"/>
      <c r="E57" s="112"/>
      <c r="F57" s="112"/>
      <c r="G57" s="112"/>
      <c r="H57" s="112"/>
      <c r="I57" s="112"/>
      <c r="J57" s="112"/>
      <c r="K57" s="112"/>
      <c r="L57" s="112"/>
      <c r="M57" s="112"/>
      <c r="N57" s="112"/>
      <c r="O57" s="112"/>
      <c r="P57" s="112"/>
      <c r="Q57" s="112"/>
      <c r="R57" s="112"/>
    </row>
    <row r="58" customFormat="false" ht="14.25" hidden="false" customHeight="false" outlineLevel="0" collapsed="false">
      <c r="A58" s="165"/>
      <c r="B58" s="165"/>
      <c r="C58" s="165"/>
      <c r="D58" s="165"/>
      <c r="E58" s="112"/>
      <c r="F58" s="112"/>
      <c r="G58" s="112"/>
      <c r="H58" s="112"/>
      <c r="I58" s="112"/>
      <c r="J58" s="112"/>
      <c r="K58" s="112"/>
      <c r="L58" s="112"/>
      <c r="M58" s="112"/>
      <c r="N58" s="112"/>
      <c r="O58" s="112"/>
      <c r="P58" s="112"/>
      <c r="Q58" s="112"/>
      <c r="R58" s="112"/>
    </row>
    <row r="59" customFormat="false" ht="14.25" hidden="false" customHeight="false" outlineLevel="0" collapsed="false">
      <c r="A59" s="165"/>
      <c r="B59" s="165"/>
      <c r="C59" s="165"/>
      <c r="D59" s="165"/>
      <c r="E59" s="112"/>
      <c r="F59" s="112"/>
      <c r="G59" s="112"/>
      <c r="H59" s="112"/>
      <c r="I59" s="112"/>
      <c r="J59" s="112"/>
      <c r="K59" s="112"/>
      <c r="L59" s="112"/>
      <c r="M59" s="112"/>
      <c r="N59" s="112"/>
      <c r="O59" s="112"/>
      <c r="P59" s="112"/>
      <c r="Q59" s="112"/>
      <c r="R59" s="112"/>
    </row>
    <row r="60" customFormat="false" ht="14.25" hidden="false" customHeight="false" outlineLevel="0" collapsed="false">
      <c r="A60" s="165"/>
      <c r="B60" s="165"/>
      <c r="C60" s="165"/>
      <c r="D60" s="165"/>
      <c r="E60" s="112"/>
      <c r="F60" s="112"/>
      <c r="G60" s="112"/>
      <c r="H60" s="112"/>
      <c r="I60" s="112"/>
      <c r="J60" s="112"/>
      <c r="K60" s="112"/>
      <c r="L60" s="112"/>
      <c r="M60" s="112"/>
      <c r="N60" s="112"/>
      <c r="O60" s="112"/>
      <c r="P60" s="112"/>
      <c r="Q60" s="112"/>
      <c r="R60" s="112"/>
    </row>
    <row r="61" customFormat="false" ht="14.25" hidden="false" customHeight="false" outlineLevel="0" collapsed="false">
      <c r="A61" s="165"/>
      <c r="B61" s="165"/>
      <c r="C61" s="165"/>
      <c r="D61" s="165"/>
      <c r="E61" s="112"/>
      <c r="F61" s="112"/>
      <c r="G61" s="112"/>
      <c r="H61" s="112"/>
      <c r="I61" s="112"/>
      <c r="J61" s="112"/>
      <c r="K61" s="112"/>
      <c r="L61" s="112"/>
      <c r="M61" s="112"/>
      <c r="N61" s="112"/>
      <c r="O61" s="112"/>
      <c r="P61" s="112"/>
      <c r="Q61" s="112"/>
      <c r="R61" s="112"/>
    </row>
    <row r="62" customFormat="false" ht="14.25" hidden="false" customHeight="false" outlineLevel="0" collapsed="false">
      <c r="A62" s="165"/>
      <c r="B62" s="165"/>
      <c r="C62" s="165"/>
      <c r="D62" s="165"/>
      <c r="E62" s="112"/>
      <c r="F62" s="112"/>
      <c r="G62" s="112"/>
      <c r="H62" s="112"/>
      <c r="I62" s="112"/>
      <c r="J62" s="112"/>
      <c r="K62" s="112"/>
      <c r="L62" s="112"/>
      <c r="M62" s="112"/>
      <c r="N62" s="112"/>
      <c r="O62" s="112"/>
      <c r="P62" s="112"/>
      <c r="Q62" s="112"/>
      <c r="R62" s="112"/>
    </row>
    <row r="63" customFormat="false" ht="14.25" hidden="false" customHeight="false" outlineLevel="0" collapsed="false">
      <c r="A63" s="165"/>
      <c r="B63" s="165"/>
      <c r="C63" s="165"/>
      <c r="D63" s="165"/>
      <c r="E63" s="112"/>
      <c r="F63" s="112"/>
      <c r="G63" s="112"/>
      <c r="H63" s="112"/>
      <c r="I63" s="112"/>
      <c r="J63" s="112"/>
      <c r="K63" s="112"/>
      <c r="L63" s="112"/>
      <c r="M63" s="112"/>
      <c r="N63" s="112"/>
      <c r="O63" s="112"/>
      <c r="P63" s="112"/>
      <c r="Q63" s="112"/>
      <c r="R63" s="112"/>
    </row>
    <row r="64" customFormat="false" ht="14.25" hidden="false" customHeight="false" outlineLevel="0" collapsed="false">
      <c r="A64" s="165"/>
      <c r="B64" s="165"/>
      <c r="C64" s="165"/>
      <c r="D64" s="165"/>
      <c r="E64" s="112"/>
      <c r="F64" s="112"/>
      <c r="G64" s="112"/>
      <c r="H64" s="112"/>
      <c r="I64" s="112"/>
      <c r="J64" s="112"/>
      <c r="K64" s="112"/>
      <c r="L64" s="112"/>
      <c r="M64" s="112"/>
      <c r="N64" s="112"/>
      <c r="O64" s="112"/>
      <c r="P64" s="112"/>
      <c r="Q64" s="112"/>
      <c r="R64" s="112"/>
    </row>
    <row r="65" customFormat="false" ht="14.25" hidden="false" customHeight="false" outlineLevel="0" collapsed="false">
      <c r="A65" s="165"/>
      <c r="B65" s="165"/>
      <c r="C65" s="165"/>
      <c r="D65" s="165"/>
      <c r="E65" s="112"/>
      <c r="F65" s="112"/>
      <c r="G65" s="112"/>
      <c r="H65" s="112"/>
      <c r="I65" s="112"/>
      <c r="J65" s="112"/>
      <c r="K65" s="112"/>
      <c r="L65" s="112"/>
      <c r="M65" s="112"/>
      <c r="N65" s="112"/>
      <c r="O65" s="112"/>
      <c r="P65" s="112"/>
      <c r="Q65" s="112"/>
      <c r="R65" s="112"/>
    </row>
    <row r="66" customFormat="false" ht="14.25" hidden="false" customHeight="false" outlineLevel="0" collapsed="false">
      <c r="A66" s="165"/>
      <c r="B66" s="165"/>
      <c r="C66" s="165"/>
      <c r="D66" s="165"/>
      <c r="E66" s="112"/>
      <c r="F66" s="112"/>
      <c r="G66" s="112"/>
      <c r="H66" s="112"/>
      <c r="I66" s="112"/>
      <c r="J66" s="112"/>
      <c r="K66" s="112"/>
      <c r="L66" s="112"/>
      <c r="M66" s="112"/>
      <c r="N66" s="112"/>
      <c r="O66" s="112"/>
      <c r="P66" s="112"/>
      <c r="Q66" s="112"/>
      <c r="R66" s="112"/>
    </row>
    <row r="67" customFormat="false" ht="14.25" hidden="false" customHeight="false" outlineLevel="0" collapsed="false">
      <c r="A67" s="200"/>
      <c r="B67" s="165"/>
      <c r="C67" s="165"/>
      <c r="D67" s="165"/>
      <c r="E67" s="112"/>
      <c r="F67" s="112"/>
      <c r="G67" s="112"/>
      <c r="H67" s="112"/>
      <c r="I67" s="112"/>
      <c r="J67" s="112"/>
      <c r="K67" s="112"/>
      <c r="L67" s="112"/>
      <c r="M67" s="112"/>
      <c r="N67" s="112"/>
      <c r="O67" s="112"/>
      <c r="P67" s="112"/>
      <c r="Q67" s="112"/>
      <c r="R67" s="112"/>
    </row>
    <row r="68" customFormat="false" ht="14.25" hidden="false" customHeight="false" outlineLevel="0" collapsed="false">
      <c r="A68" s="200"/>
      <c r="B68" s="165"/>
      <c r="C68" s="165"/>
      <c r="D68" s="165"/>
      <c r="E68" s="112"/>
      <c r="F68" s="112"/>
      <c r="G68" s="112"/>
      <c r="H68" s="112"/>
      <c r="I68" s="112"/>
      <c r="J68" s="112"/>
      <c r="K68" s="112"/>
      <c r="L68" s="112"/>
      <c r="M68" s="112"/>
      <c r="N68" s="112"/>
      <c r="O68" s="112"/>
      <c r="P68" s="112"/>
      <c r="Q68" s="112"/>
      <c r="R68" s="112"/>
    </row>
    <row r="69" customFormat="false" ht="14.25" hidden="false" customHeight="false" outlineLevel="0" collapsed="false">
      <c r="A69" s="200"/>
      <c r="B69" s="165"/>
      <c r="C69" s="165"/>
      <c r="D69" s="165"/>
      <c r="E69" s="112"/>
      <c r="F69" s="112"/>
      <c r="G69" s="112"/>
      <c r="H69" s="112"/>
      <c r="I69" s="112"/>
      <c r="J69" s="112"/>
      <c r="K69" s="112"/>
      <c r="L69" s="112"/>
      <c r="M69" s="112"/>
      <c r="N69" s="112"/>
      <c r="O69" s="112"/>
      <c r="P69" s="112"/>
      <c r="Q69" s="112"/>
      <c r="R69" s="112"/>
    </row>
    <row r="70" customFormat="false" ht="14.25" hidden="false" customHeight="false" outlineLevel="0" collapsed="false">
      <c r="B70" s="112"/>
      <c r="C70" s="112"/>
      <c r="D70" s="112"/>
      <c r="E70" s="112"/>
      <c r="F70" s="112"/>
      <c r="G70" s="112"/>
      <c r="H70" s="112"/>
      <c r="I70" s="112"/>
      <c r="J70" s="112"/>
      <c r="K70" s="112"/>
      <c r="L70" s="112"/>
      <c r="M70" s="112"/>
      <c r="N70" s="112"/>
      <c r="O70" s="112"/>
      <c r="P70" s="112"/>
      <c r="Q70" s="112"/>
      <c r="R70" s="112"/>
    </row>
    <row r="71" customFormat="false" ht="14.25" hidden="false" customHeight="false" outlineLevel="0" collapsed="false">
      <c r="B71" s="112"/>
      <c r="C71" s="112"/>
      <c r="D71" s="112"/>
      <c r="E71" s="112"/>
      <c r="F71" s="112"/>
      <c r="G71" s="112"/>
      <c r="H71" s="112"/>
      <c r="I71" s="112"/>
      <c r="J71" s="112"/>
      <c r="K71" s="112"/>
    </row>
    <row r="72" customFormat="false" ht="14.25" hidden="false" customHeight="false" outlineLevel="0" collapsed="false">
      <c r="B72" s="112"/>
      <c r="C72" s="112"/>
      <c r="D72" s="112"/>
      <c r="E72" s="112"/>
      <c r="F72" s="112"/>
      <c r="G72" s="112"/>
      <c r="H72" s="112"/>
      <c r="I72" s="112"/>
      <c r="J72" s="112"/>
      <c r="K72" s="112"/>
    </row>
    <row r="73" customFormat="false" ht="14.25" hidden="false" customHeight="false" outlineLevel="0" collapsed="false">
      <c r="B73" s="112"/>
      <c r="C73" s="112"/>
      <c r="D73" s="112"/>
      <c r="E73" s="112"/>
      <c r="F73" s="112"/>
      <c r="G73" s="112"/>
      <c r="H73" s="112"/>
      <c r="I73" s="112"/>
      <c r="J73" s="112"/>
      <c r="K73" s="112"/>
    </row>
  </sheetData>
  <mergeCells count="29">
    <mergeCell ref="A1:K1"/>
    <mergeCell ref="A3:K3"/>
    <mergeCell ref="A4:K4"/>
    <mergeCell ref="A5:K5"/>
    <mergeCell ref="A6:K6"/>
    <mergeCell ref="A7:K7"/>
    <mergeCell ref="A8:K8"/>
    <mergeCell ref="A10:A11"/>
    <mergeCell ref="B10:C11"/>
    <mergeCell ref="D10:D11"/>
    <mergeCell ref="E10:R10"/>
    <mergeCell ref="A13:A23"/>
    <mergeCell ref="B13:C13"/>
    <mergeCell ref="B14:C14"/>
    <mergeCell ref="B15:C15"/>
    <mergeCell ref="B16:C16"/>
    <mergeCell ref="B17:C17"/>
    <mergeCell ref="B18:C18"/>
    <mergeCell ref="B19:C19"/>
    <mergeCell ref="B20:C20"/>
    <mergeCell ref="B21:C21"/>
    <mergeCell ref="B22:C22"/>
    <mergeCell ref="B23:C23"/>
    <mergeCell ref="A25:C25"/>
    <mergeCell ref="D27:G27"/>
    <mergeCell ref="A31:B31"/>
    <mergeCell ref="A32:B32"/>
    <mergeCell ref="A33:B33"/>
    <mergeCell ref="A36:C41"/>
  </mergeCells>
  <dataValidations count="2">
    <dataValidation allowBlank="true" errorStyle="stop" operator="greaterThanOrEqual" showDropDown="false" showErrorMessage="true" showInputMessage="true" sqref="D14:K17" type="decimal">
      <formula1>0</formula1>
      <formula2>0</formula2>
    </dataValidation>
    <dataValidation allowBlank="true" errorStyle="stop" operator="greaterThanOrEqual" showDropDown="false" showErrorMessage="true" showInputMessage="true" sqref="B13:C23"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K67"/>
  <sheetViews>
    <sheetView showFormulas="false" showGridLines="false" showRowColHeaders="true" showZeros="true" rightToLeft="false" tabSelected="false" showOutlineSymbols="true" defaultGridColor="true" view="normal" topLeftCell="A38" colorId="64" zoomScale="100" zoomScaleNormal="100" zoomScalePageLayoutView="100" workbookViewId="0">
      <selection pane="topLeft" activeCell="H56" activeCellId="0" sqref="H56"/>
    </sheetView>
  </sheetViews>
  <sheetFormatPr defaultColWidth="8.6875" defaultRowHeight="14.25" zeroHeight="false" outlineLevelRow="0" outlineLevelCol="0"/>
  <cols>
    <col collapsed="false" customWidth="true" hidden="false" outlineLevel="0" max="1" min="1" style="0" width="12.55"/>
    <col collapsed="false" customWidth="true" hidden="false" outlineLevel="0" max="2" min="2" style="0" width="18.73"/>
    <col collapsed="false" customWidth="true" hidden="false" outlineLevel="0" max="3" min="3" style="0" width="12.82"/>
    <col collapsed="false" customWidth="true" hidden="false" outlineLevel="0" max="4" min="4" style="0" width="14.72"/>
    <col collapsed="false" customWidth="true" hidden="false" outlineLevel="0" max="5" min="5" style="0" width="14.17"/>
    <col collapsed="false" customWidth="true" hidden="false" outlineLevel="0" max="8" min="6" style="0" width="11.99"/>
    <col collapsed="false" customWidth="true" hidden="false" outlineLevel="0" max="9" min="9" style="0" width="15.45"/>
    <col collapsed="false" customWidth="true" hidden="false" outlineLevel="0" max="10" min="10" style="0" width="13.01"/>
    <col collapsed="false" customWidth="true" hidden="false" outlineLevel="0" max="11" min="11" style="0" width="13.82"/>
  </cols>
  <sheetData>
    <row r="1" s="109" customFormat="true" ht="30.75" hidden="false" customHeight="true" outlineLevel="0" collapsed="false">
      <c r="A1" s="110" t="s">
        <v>228</v>
      </c>
      <c r="B1" s="110"/>
      <c r="C1" s="110"/>
      <c r="D1" s="110"/>
      <c r="E1" s="110"/>
      <c r="F1" s="110"/>
      <c r="G1" s="110"/>
      <c r="H1" s="110"/>
      <c r="I1" s="110"/>
      <c r="J1" s="110"/>
      <c r="K1" s="110"/>
      <c r="L1" s="111"/>
      <c r="M1" s="111"/>
    </row>
    <row r="2" customFormat="false" ht="14.25" hidden="false" customHeight="false" outlineLevel="0" collapsed="false">
      <c r="A2" s="112"/>
      <c r="B2" s="112"/>
      <c r="C2" s="112"/>
      <c r="D2" s="112"/>
      <c r="E2" s="112"/>
      <c r="F2" s="112"/>
      <c r="G2" s="112"/>
      <c r="H2" s="112"/>
      <c r="I2" s="112"/>
      <c r="J2" s="112"/>
      <c r="K2" s="112"/>
      <c r="L2" s="112"/>
      <c r="M2" s="112"/>
    </row>
    <row r="3" customFormat="false" ht="15.75" hidden="false" customHeight="true" outlineLevel="0" collapsed="false">
      <c r="A3" s="201" t="s">
        <v>229</v>
      </c>
      <c r="B3" s="201"/>
      <c r="C3" s="201"/>
      <c r="D3" s="201"/>
      <c r="E3" s="201"/>
      <c r="F3" s="201"/>
      <c r="G3" s="201"/>
      <c r="H3" s="201"/>
      <c r="I3" s="201"/>
      <c r="J3" s="201"/>
      <c r="K3" s="201"/>
      <c r="L3" s="112"/>
      <c r="M3" s="112"/>
    </row>
    <row r="4" customFormat="false" ht="14.25" hidden="false" customHeight="false" outlineLevel="0" collapsed="false">
      <c r="A4" s="112" t="s">
        <v>230</v>
      </c>
      <c r="B4" s="112"/>
      <c r="C4" s="112"/>
      <c r="D4" s="112"/>
      <c r="E4" s="112"/>
      <c r="F4" s="112"/>
      <c r="G4" s="112"/>
      <c r="H4" s="112"/>
      <c r="I4" s="112"/>
      <c r="J4" s="112"/>
      <c r="K4" s="112"/>
    </row>
    <row r="5" customFormat="false" ht="14.25" hidden="false" customHeight="false" outlineLevel="0" collapsed="false">
      <c r="A5" s="112" t="s">
        <v>231</v>
      </c>
      <c r="B5" s="112"/>
      <c r="C5" s="112"/>
      <c r="D5" s="112"/>
      <c r="E5" s="112"/>
      <c r="F5" s="112"/>
      <c r="G5" s="112"/>
      <c r="H5" s="112"/>
      <c r="I5" s="112"/>
      <c r="J5" s="112"/>
      <c r="K5" s="112"/>
    </row>
    <row r="6" customFormat="false" ht="14.25" hidden="false" customHeight="false" outlineLevel="0" collapsed="false">
      <c r="A6" s="112" t="s">
        <v>232</v>
      </c>
      <c r="B6" s="112"/>
      <c r="C6" s="112"/>
      <c r="D6" s="112"/>
      <c r="E6" s="112"/>
      <c r="F6" s="112"/>
      <c r="G6" s="112"/>
      <c r="H6" s="112"/>
      <c r="I6" s="112"/>
      <c r="J6" s="112"/>
      <c r="K6" s="112"/>
    </row>
    <row r="7" customFormat="false" ht="14.25" hidden="false" customHeight="false" outlineLevel="0" collapsed="false">
      <c r="A7" s="112" t="s">
        <v>233</v>
      </c>
      <c r="B7" s="112"/>
      <c r="C7" s="112"/>
      <c r="D7" s="112"/>
      <c r="E7" s="112"/>
      <c r="F7" s="112"/>
      <c r="G7" s="112"/>
      <c r="H7" s="112"/>
      <c r="I7" s="112"/>
      <c r="J7" s="112"/>
      <c r="K7" s="112"/>
    </row>
    <row r="8" customFormat="false" ht="14.25" hidden="false" customHeight="false" outlineLevel="0" collapsed="false">
      <c r="A8" s="112" t="s">
        <v>234</v>
      </c>
      <c r="B8" s="112"/>
      <c r="C8" s="112"/>
      <c r="D8" s="112"/>
      <c r="E8" s="112"/>
      <c r="F8" s="112"/>
      <c r="G8" s="112"/>
      <c r="H8" s="112"/>
      <c r="I8" s="112"/>
      <c r="J8" s="112"/>
      <c r="K8" s="112"/>
    </row>
    <row r="9" customFormat="false" ht="14.25" hidden="false" customHeight="false" outlineLevel="0" collapsed="false">
      <c r="A9" s="112" t="s">
        <v>235</v>
      </c>
      <c r="B9" s="112"/>
      <c r="C9" s="112"/>
      <c r="D9" s="112"/>
      <c r="E9" s="112"/>
      <c r="F9" s="164"/>
      <c r="G9" s="112"/>
      <c r="H9" s="112"/>
      <c r="I9" s="112"/>
      <c r="J9" s="112"/>
      <c r="K9" s="112"/>
    </row>
    <row r="10" customFormat="false" ht="14.25" hidden="false" customHeight="false" outlineLevel="0" collapsed="false">
      <c r="A10" s="112"/>
      <c r="B10" s="112"/>
      <c r="C10" s="112"/>
      <c r="D10" s="112"/>
      <c r="E10" s="112"/>
      <c r="F10" s="112"/>
      <c r="G10" s="112"/>
      <c r="H10" s="112"/>
      <c r="I10" s="112"/>
      <c r="J10" s="112"/>
      <c r="K10" s="112"/>
    </row>
    <row r="11" s="202" customFormat="true" ht="41.25" hidden="false" customHeight="true" outlineLevel="0" collapsed="false">
      <c r="A11" s="103" t="s">
        <v>236</v>
      </c>
      <c r="B11" s="103"/>
      <c r="C11" s="103" t="s">
        <v>237</v>
      </c>
      <c r="D11" s="103" t="s">
        <v>238</v>
      </c>
      <c r="E11" s="103" t="s">
        <v>239</v>
      </c>
      <c r="F11" s="103" t="s">
        <v>240</v>
      </c>
      <c r="G11" s="103" t="s">
        <v>241</v>
      </c>
      <c r="H11" s="103" t="s">
        <v>242</v>
      </c>
      <c r="I11" s="103" t="s">
        <v>243</v>
      </c>
      <c r="J11" s="103" t="s">
        <v>244</v>
      </c>
      <c r="K11" s="103" t="s">
        <v>245</v>
      </c>
    </row>
    <row r="12" s="205" customFormat="true" ht="21.75" hidden="false" customHeight="true" outlineLevel="0" collapsed="false">
      <c r="A12" s="203" t="s">
        <v>246</v>
      </c>
      <c r="B12" s="203"/>
      <c r="C12" s="204"/>
      <c r="D12" s="204"/>
      <c r="E12" s="204"/>
      <c r="F12" s="204"/>
      <c r="G12" s="204"/>
      <c r="H12" s="204"/>
      <c r="I12" s="204"/>
      <c r="J12" s="204"/>
      <c r="K12" s="204"/>
    </row>
    <row r="13" s="112" customFormat="true" ht="21.75" hidden="false" customHeight="true" outlineLevel="0" collapsed="false">
      <c r="A13" s="156"/>
      <c r="B13" s="156"/>
      <c r="C13" s="156"/>
      <c r="D13" s="206"/>
      <c r="E13" s="206"/>
      <c r="F13" s="206"/>
      <c r="G13" s="206"/>
      <c r="H13" s="206"/>
      <c r="I13" s="206"/>
      <c r="J13" s="206"/>
      <c r="K13" s="206"/>
    </row>
    <row r="14" customFormat="false" ht="14.25" hidden="false" customHeight="false" outlineLevel="0" collapsed="false">
      <c r="A14" s="207"/>
      <c r="B14" s="208"/>
      <c r="C14" s="209"/>
      <c r="D14" s="209"/>
      <c r="E14" s="209"/>
      <c r="F14" s="209"/>
      <c r="G14" s="209"/>
      <c r="H14" s="209"/>
      <c r="I14" s="209"/>
      <c r="J14" s="209"/>
      <c r="K14" s="209"/>
    </row>
    <row r="15" customFormat="false" ht="15" hidden="false" customHeight="true" outlineLevel="0" collapsed="false">
      <c r="A15" s="116" t="s">
        <v>247</v>
      </c>
      <c r="B15" s="116"/>
      <c r="C15" s="116"/>
      <c r="D15" s="203"/>
      <c r="E15" s="203"/>
      <c r="F15" s="203"/>
      <c r="G15" s="203"/>
      <c r="H15" s="203"/>
      <c r="I15" s="203"/>
      <c r="J15" s="203"/>
      <c r="K15" s="203"/>
      <c r="L15" s="112"/>
      <c r="M15" s="112"/>
    </row>
    <row r="16" customFormat="false" ht="14.25" hidden="false" customHeight="false" outlineLevel="0" collapsed="false">
      <c r="A16" s="116"/>
      <c r="B16" s="116"/>
      <c r="C16" s="116"/>
      <c r="D16" s="203"/>
      <c r="E16" s="203"/>
      <c r="F16" s="203"/>
      <c r="G16" s="203"/>
      <c r="H16" s="203"/>
      <c r="I16" s="203"/>
      <c r="J16" s="203"/>
      <c r="K16" s="203"/>
      <c r="L16" s="112"/>
      <c r="M16" s="112"/>
    </row>
    <row r="17" customFormat="false" ht="15.75" hidden="false" customHeight="true" outlineLevel="0" collapsed="false">
      <c r="A17" s="116"/>
      <c r="B17" s="116"/>
      <c r="C17" s="116"/>
      <c r="D17" s="203"/>
      <c r="E17" s="203"/>
      <c r="F17" s="203"/>
      <c r="G17" s="203"/>
      <c r="H17" s="203"/>
      <c r="I17" s="203"/>
      <c r="J17" s="203"/>
      <c r="K17" s="203"/>
      <c r="L17" s="112"/>
      <c r="M17" s="112"/>
    </row>
    <row r="18" s="112" customFormat="true" ht="14.25" hidden="false" customHeight="false" outlineLevel="0" collapsed="false">
      <c r="A18" s="208"/>
      <c r="B18" s="208"/>
      <c r="C18" s="209"/>
      <c r="D18" s="209"/>
      <c r="E18" s="209"/>
      <c r="F18" s="209"/>
      <c r="G18" s="209"/>
      <c r="H18" s="209"/>
      <c r="I18" s="209"/>
      <c r="J18" s="209"/>
      <c r="K18" s="209"/>
    </row>
    <row r="19" s="112" customFormat="true" ht="14.25" hidden="false" customHeight="false" outlineLevel="0" collapsed="false">
      <c r="A19" s="210"/>
      <c r="B19" s="211"/>
      <c r="C19" s="212"/>
      <c r="D19" s="212"/>
      <c r="E19" s="212"/>
      <c r="F19" s="212"/>
      <c r="G19" s="212"/>
      <c r="H19" s="212"/>
      <c r="I19" s="212"/>
      <c r="J19" s="209"/>
      <c r="K19" s="209"/>
    </row>
    <row r="20" customFormat="false" ht="15.75" hidden="false" customHeight="true" outlineLevel="0" collapsed="false">
      <c r="A20" s="201" t="s">
        <v>248</v>
      </c>
      <c r="B20" s="201"/>
      <c r="C20" s="201"/>
      <c r="D20" s="201"/>
      <c r="E20" s="201"/>
      <c r="F20" s="201"/>
      <c r="G20" s="201"/>
      <c r="H20" s="201"/>
      <c r="I20" s="201"/>
      <c r="J20" s="201"/>
      <c r="K20" s="201"/>
      <c r="L20" s="112"/>
      <c r="M20" s="112"/>
    </row>
    <row r="21" customFormat="false" ht="14.25" hidden="false" customHeight="false" outlineLevel="0" collapsed="false">
      <c r="A21" s="112" t="s">
        <v>249</v>
      </c>
      <c r="B21" s="112"/>
      <c r="C21" s="112"/>
      <c r="D21" s="112"/>
      <c r="E21" s="112"/>
      <c r="F21" s="112"/>
      <c r="G21" s="112"/>
      <c r="H21" s="112"/>
      <c r="I21" s="112"/>
      <c r="J21" s="112"/>
      <c r="K21" s="112"/>
      <c r="L21" s="112"/>
      <c r="M21" s="112"/>
    </row>
    <row r="22" s="112" customFormat="true" ht="15.75" hidden="false" customHeight="true" outlineLevel="0" collapsed="false">
      <c r="A22" s="112" t="s">
        <v>250</v>
      </c>
    </row>
    <row r="23" customFormat="false" ht="14.25" hidden="false" customHeight="false" outlineLevel="0" collapsed="false">
      <c r="A23" s="112" t="s">
        <v>251</v>
      </c>
      <c r="B23" s="112"/>
      <c r="C23" s="112"/>
      <c r="D23" s="112"/>
      <c r="E23" s="112"/>
      <c r="F23" s="112"/>
      <c r="G23" s="112"/>
      <c r="H23" s="112"/>
      <c r="I23" s="112"/>
      <c r="J23" s="112"/>
      <c r="K23" s="112"/>
    </row>
    <row r="24" customFormat="false" ht="14.25" hidden="false" customHeight="false" outlineLevel="0" collapsed="false">
      <c r="A24" s="112" t="s">
        <v>252</v>
      </c>
      <c r="B24" s="112"/>
      <c r="C24" s="112"/>
      <c r="D24" s="112"/>
      <c r="E24" s="112"/>
      <c r="F24" s="112"/>
      <c r="G24" s="112"/>
      <c r="H24" s="112"/>
      <c r="I24" s="112"/>
      <c r="J24" s="112"/>
      <c r="K24" s="112"/>
      <c r="L24" s="112"/>
      <c r="M24" s="112"/>
    </row>
    <row r="25" customFormat="false" ht="14.25" hidden="false" customHeight="false" outlineLevel="0" collapsed="false">
      <c r="A25" s="112" t="s">
        <v>253</v>
      </c>
      <c r="B25" s="112"/>
      <c r="C25" s="112"/>
      <c r="D25" s="112"/>
      <c r="E25" s="112"/>
      <c r="F25" s="112"/>
      <c r="G25" s="112"/>
      <c r="H25" s="112"/>
      <c r="I25" s="112"/>
      <c r="J25" s="112"/>
      <c r="K25" s="112"/>
      <c r="L25" s="112"/>
      <c r="M25" s="112"/>
    </row>
    <row r="26" customFormat="false" ht="14.25" hidden="false" customHeight="false" outlineLevel="0" collapsed="false">
      <c r="A26" s="112"/>
      <c r="B26" s="112"/>
      <c r="C26" s="112"/>
      <c r="D26" s="112"/>
      <c r="E26" s="112"/>
      <c r="F26" s="112"/>
      <c r="G26" s="112"/>
      <c r="H26" s="112"/>
      <c r="I26" s="112"/>
      <c r="J26" s="112"/>
      <c r="K26" s="112"/>
      <c r="L26" s="112"/>
      <c r="M26" s="112"/>
    </row>
    <row r="27" s="213" customFormat="true" ht="33" hidden="false" customHeight="true" outlineLevel="0" collapsed="false">
      <c r="A27" s="103" t="s">
        <v>254</v>
      </c>
      <c r="B27" s="103"/>
      <c r="C27" s="103" t="s">
        <v>237</v>
      </c>
      <c r="D27" s="103" t="s">
        <v>238</v>
      </c>
      <c r="E27" s="103" t="s">
        <v>239</v>
      </c>
      <c r="F27" s="103" t="s">
        <v>240</v>
      </c>
      <c r="G27" s="103" t="s">
        <v>241</v>
      </c>
      <c r="H27" s="103" t="s">
        <v>242</v>
      </c>
      <c r="I27" s="103" t="s">
        <v>243</v>
      </c>
      <c r="J27" s="103" t="s">
        <v>244</v>
      </c>
      <c r="K27" s="103" t="s">
        <v>245</v>
      </c>
    </row>
    <row r="28" customFormat="false" ht="21.75" hidden="false" customHeight="true" outlineLevel="0" collapsed="false">
      <c r="A28" s="203" t="s">
        <v>246</v>
      </c>
      <c r="B28" s="203"/>
      <c r="C28" s="204"/>
      <c r="D28" s="204"/>
      <c r="E28" s="204"/>
      <c r="F28" s="204"/>
      <c r="G28" s="204"/>
      <c r="H28" s="204"/>
      <c r="I28" s="204"/>
      <c r="J28" s="204"/>
      <c r="K28" s="204"/>
    </row>
    <row r="29" s="112" customFormat="true" ht="21.75" hidden="false" customHeight="true" outlineLevel="0" collapsed="false">
      <c r="A29" s="153"/>
      <c r="B29" s="153"/>
      <c r="C29" s="153"/>
      <c r="D29" s="206"/>
      <c r="E29" s="206"/>
      <c r="F29" s="206"/>
      <c r="G29" s="206"/>
      <c r="H29" s="206"/>
      <c r="I29" s="206"/>
      <c r="J29" s="206"/>
      <c r="K29" s="206"/>
    </row>
    <row r="30" s="112" customFormat="true" ht="14.25" hidden="false" customHeight="false" outlineLevel="0" collapsed="false">
      <c r="A30" s="207"/>
      <c r="B30" s="208"/>
      <c r="C30" s="209"/>
      <c r="D30" s="209"/>
      <c r="E30" s="209"/>
      <c r="F30" s="209"/>
      <c r="G30" s="209"/>
      <c r="H30" s="209"/>
      <c r="I30" s="209"/>
      <c r="J30" s="209"/>
      <c r="K30" s="209"/>
    </row>
    <row r="31" s="112" customFormat="true" ht="15" hidden="false" customHeight="true" outlineLevel="0" collapsed="false">
      <c r="A31" s="214" t="s">
        <v>255</v>
      </c>
      <c r="B31" s="214"/>
      <c r="C31" s="214"/>
      <c r="D31" s="215"/>
      <c r="E31" s="215"/>
      <c r="F31" s="215"/>
      <c r="G31" s="215"/>
      <c r="H31" s="215"/>
      <c r="I31" s="215"/>
      <c r="J31" s="215"/>
      <c r="K31" s="215"/>
    </row>
    <row r="32" s="112" customFormat="true" ht="14.25" hidden="false" customHeight="false" outlineLevel="0" collapsed="false">
      <c r="A32" s="214"/>
      <c r="B32" s="214"/>
      <c r="C32" s="214"/>
      <c r="D32" s="215"/>
      <c r="E32" s="215"/>
      <c r="F32" s="215"/>
      <c r="G32" s="215"/>
      <c r="H32" s="215"/>
      <c r="I32" s="215"/>
      <c r="J32" s="215"/>
      <c r="K32" s="215"/>
    </row>
    <row r="33" s="112" customFormat="true" ht="15.75" hidden="false" customHeight="true" outlineLevel="0" collapsed="false">
      <c r="A33" s="214"/>
      <c r="B33" s="214"/>
      <c r="C33" s="214"/>
      <c r="D33" s="215"/>
      <c r="E33" s="215"/>
      <c r="F33" s="215"/>
      <c r="G33" s="215"/>
      <c r="H33" s="215"/>
      <c r="I33" s="215"/>
      <c r="J33" s="215"/>
      <c r="K33" s="215"/>
    </row>
    <row r="34" s="112" customFormat="true" ht="15.75" hidden="false" customHeight="true" outlineLevel="0" collapsed="false">
      <c r="A34" s="216"/>
      <c r="B34" s="216"/>
      <c r="C34" s="216"/>
      <c r="D34" s="151"/>
      <c r="E34" s="151"/>
      <c r="F34" s="151"/>
      <c r="G34" s="151"/>
      <c r="H34" s="151"/>
      <c r="I34" s="151"/>
      <c r="J34" s="151"/>
      <c r="K34" s="151"/>
    </row>
    <row r="35" customFormat="false" ht="15.75" hidden="false" customHeight="true" outlineLevel="0" collapsed="false">
      <c r="A35" s="201" t="s">
        <v>256</v>
      </c>
      <c r="B35" s="201"/>
      <c r="C35" s="201"/>
      <c r="D35" s="201"/>
      <c r="E35" s="201"/>
      <c r="F35" s="201"/>
      <c r="G35" s="201"/>
      <c r="H35" s="201"/>
      <c r="I35" s="201"/>
      <c r="J35" s="201"/>
      <c r="K35" s="201"/>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row>
    <row r="36" s="112" customFormat="true" ht="14.25" hidden="false" customHeight="false" outlineLevel="0" collapsed="false">
      <c r="A36" s="217" t="s">
        <v>257</v>
      </c>
      <c r="B36" s="217"/>
      <c r="C36" s="217"/>
      <c r="D36" s="217"/>
      <c r="E36" s="217"/>
      <c r="F36" s="217"/>
      <c r="G36" s="217"/>
      <c r="H36" s="217"/>
      <c r="I36" s="217"/>
      <c r="J36" s="217"/>
      <c r="K36" s="217"/>
    </row>
    <row r="37" s="112" customFormat="true" ht="14.25" hidden="false" customHeight="false" outlineLevel="0" collapsed="false">
      <c r="A37" s="217" t="s">
        <v>258</v>
      </c>
      <c r="B37" s="217"/>
      <c r="C37" s="217"/>
      <c r="D37" s="217"/>
      <c r="E37" s="217"/>
      <c r="F37" s="217"/>
      <c r="G37" s="217"/>
      <c r="H37" s="217"/>
      <c r="I37" s="217"/>
      <c r="J37" s="217"/>
      <c r="K37" s="217"/>
    </row>
    <row r="38" s="112" customFormat="true" ht="14.25" hidden="false" customHeight="false" outlineLevel="0" collapsed="false">
      <c r="A38" s="217" t="s">
        <v>251</v>
      </c>
      <c r="B38" s="217"/>
      <c r="C38" s="217"/>
      <c r="D38" s="217"/>
      <c r="E38" s="217"/>
      <c r="F38" s="217"/>
      <c r="G38" s="217"/>
      <c r="H38" s="217"/>
      <c r="I38" s="217"/>
      <c r="J38" s="217"/>
      <c r="K38" s="217"/>
    </row>
    <row r="39" s="112" customFormat="true" ht="51" hidden="false" customHeight="true" outlineLevel="0" collapsed="false">
      <c r="A39" s="218" t="s">
        <v>259</v>
      </c>
      <c r="B39" s="218"/>
      <c r="C39" s="218"/>
      <c r="D39" s="218"/>
      <c r="E39" s="218"/>
      <c r="F39" s="218"/>
      <c r="G39" s="218"/>
      <c r="H39" s="218"/>
      <c r="I39" s="218"/>
      <c r="J39" s="218"/>
      <c r="K39" s="218"/>
    </row>
    <row r="40" s="112" customFormat="true" ht="14.25" hidden="false" customHeight="false" outlineLevel="0" collapsed="false">
      <c r="A40" s="217" t="s">
        <v>260</v>
      </c>
      <c r="B40" s="217"/>
      <c r="C40" s="217"/>
      <c r="D40" s="217"/>
      <c r="E40" s="217"/>
      <c r="F40" s="217"/>
      <c r="G40" s="217"/>
      <c r="H40" s="217"/>
      <c r="I40" s="217"/>
      <c r="J40" s="217"/>
      <c r="K40" s="217"/>
    </row>
    <row r="41" s="112" customFormat="true" ht="14.25" hidden="false" customHeight="false" outlineLevel="0" collapsed="false">
      <c r="A41" s="219" t="s">
        <v>253</v>
      </c>
      <c r="B41" s="219"/>
      <c r="C41" s="219"/>
      <c r="D41" s="219"/>
      <c r="E41" s="219"/>
      <c r="F41" s="219"/>
      <c r="G41" s="219"/>
      <c r="H41" s="219"/>
      <c r="I41" s="219"/>
      <c r="J41" s="219"/>
      <c r="K41" s="219"/>
    </row>
    <row r="42" s="112" customFormat="true" ht="14.25" hidden="false" customHeight="false" outlineLevel="0" collapsed="false"/>
    <row r="43" s="112" customFormat="true" ht="14.25" hidden="false" customHeight="false" outlineLevel="0" collapsed="false"/>
    <row r="44" s="213" customFormat="true" ht="39.75" hidden="false" customHeight="true" outlineLevel="0" collapsed="false">
      <c r="A44" s="103" t="s">
        <v>261</v>
      </c>
      <c r="B44" s="103"/>
      <c r="C44" s="103" t="s">
        <v>237</v>
      </c>
      <c r="D44" s="103" t="s">
        <v>238</v>
      </c>
      <c r="E44" s="103" t="s">
        <v>239</v>
      </c>
      <c r="F44" s="103" t="s">
        <v>240</v>
      </c>
      <c r="G44" s="103" t="s">
        <v>241</v>
      </c>
      <c r="H44" s="103" t="s">
        <v>242</v>
      </c>
      <c r="I44" s="103" t="s">
        <v>243</v>
      </c>
      <c r="J44" s="103" t="s">
        <v>244</v>
      </c>
      <c r="K44" s="103" t="s">
        <v>245</v>
      </c>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c r="BK44" s="122"/>
    </row>
    <row r="45" customFormat="false" ht="21.75" hidden="false" customHeight="true" outlineLevel="0" collapsed="false">
      <c r="A45" s="220" t="s">
        <v>246</v>
      </c>
      <c r="B45" s="220"/>
      <c r="C45" s="221"/>
      <c r="D45" s="221"/>
      <c r="E45" s="221"/>
      <c r="F45" s="221"/>
      <c r="G45" s="221"/>
      <c r="H45" s="221"/>
      <c r="I45" s="221"/>
      <c r="J45" s="221"/>
      <c r="K45" s="221"/>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row>
    <row r="46" s="112" customFormat="true" ht="21.75" hidden="false" customHeight="true" outlineLevel="0" collapsed="false">
      <c r="A46" s="153"/>
      <c r="B46" s="153"/>
      <c r="C46" s="153"/>
      <c r="D46" s="209"/>
      <c r="E46" s="209"/>
      <c r="F46" s="209"/>
      <c r="G46" s="209"/>
      <c r="H46" s="209"/>
      <c r="I46" s="209"/>
      <c r="J46" s="209"/>
      <c r="K46" s="209"/>
    </row>
    <row r="47" s="112" customFormat="true" ht="14.25" hidden="false" customHeight="false" outlineLevel="0" collapsed="false">
      <c r="A47" s="207"/>
      <c r="B47" s="208"/>
      <c r="C47" s="209"/>
      <c r="D47" s="209"/>
      <c r="E47" s="209"/>
      <c r="F47" s="209"/>
      <c r="G47" s="209"/>
      <c r="H47" s="209"/>
      <c r="I47" s="209"/>
      <c r="J47" s="209"/>
      <c r="K47" s="209"/>
    </row>
    <row r="48" s="112" customFormat="true" ht="15" hidden="false" customHeight="true" outlineLevel="0" collapsed="false">
      <c r="A48" s="214" t="s">
        <v>262</v>
      </c>
      <c r="B48" s="214"/>
      <c r="C48" s="214"/>
      <c r="D48" s="222"/>
      <c r="E48" s="222"/>
      <c r="F48" s="222"/>
      <c r="G48" s="222"/>
      <c r="H48" s="222"/>
      <c r="I48" s="222"/>
      <c r="J48" s="222"/>
      <c r="K48" s="222"/>
    </row>
    <row r="49" s="112" customFormat="true" ht="14.25" hidden="false" customHeight="false" outlineLevel="0" collapsed="false">
      <c r="A49" s="214"/>
      <c r="B49" s="214"/>
      <c r="C49" s="214"/>
      <c r="D49" s="222"/>
      <c r="E49" s="222"/>
      <c r="F49" s="222"/>
      <c r="G49" s="222"/>
      <c r="H49" s="222"/>
      <c r="I49" s="222"/>
      <c r="J49" s="222"/>
      <c r="K49" s="222"/>
    </row>
    <row r="50" s="112" customFormat="true" ht="15.75" hidden="false" customHeight="true" outlineLevel="0" collapsed="false">
      <c r="A50" s="214"/>
      <c r="B50" s="214"/>
      <c r="C50" s="214"/>
      <c r="D50" s="222"/>
      <c r="E50" s="222"/>
      <c r="F50" s="222"/>
      <c r="G50" s="222"/>
      <c r="H50" s="222"/>
      <c r="I50" s="222"/>
      <c r="J50" s="222"/>
      <c r="K50" s="222"/>
    </row>
    <row r="51" s="112" customFormat="true" ht="14.25" hidden="false" customHeight="false" outlineLevel="0" collapsed="false"/>
    <row r="52" s="112" customFormat="true" ht="14.25" hidden="false" customHeight="false" outlineLevel="0" collapsed="false"/>
    <row r="53" s="112" customFormat="true" ht="14.25" hidden="false" customHeight="false" outlineLevel="0" collapsed="false">
      <c r="A53" s="199"/>
      <c r="B53" s="165"/>
    </row>
    <row r="54" s="112" customFormat="true" ht="14.25" hidden="false" customHeight="false" outlineLevel="0" collapsed="false">
      <c r="A54" s="223" t="s">
        <v>263</v>
      </c>
      <c r="B54" s="165"/>
    </row>
    <row r="55" s="112" customFormat="true" ht="14.25" hidden="false" customHeight="false" outlineLevel="0" collapsed="false">
      <c r="A55" s="223" t="s">
        <v>264</v>
      </c>
      <c r="B55" s="165"/>
    </row>
    <row r="56" s="112" customFormat="true" ht="14.25" hidden="false" customHeight="false" outlineLevel="0" collapsed="false">
      <c r="A56" s="223" t="s">
        <v>265</v>
      </c>
      <c r="B56" s="165"/>
    </row>
    <row r="57" s="112" customFormat="true" ht="14.25" hidden="false" customHeight="false" outlineLevel="0" collapsed="false">
      <c r="A57" s="223" t="s">
        <v>266</v>
      </c>
      <c r="B57" s="165"/>
    </row>
    <row r="58" customFormat="false" ht="14.25" hidden="false" customHeight="false" outlineLevel="0" collapsed="false">
      <c r="A58" s="223" t="s">
        <v>267</v>
      </c>
      <c r="B58" s="200"/>
    </row>
    <row r="59" customFormat="false" ht="14.25" hidden="false" customHeight="false" outlineLevel="0" collapsed="false">
      <c r="A59" s="223" t="s">
        <v>268</v>
      </c>
      <c r="B59" s="200"/>
    </row>
    <row r="60" customFormat="false" ht="14.25" hidden="false" customHeight="false" outlineLevel="0" collapsed="false">
      <c r="A60" s="223" t="s">
        <v>269</v>
      </c>
      <c r="B60" s="200"/>
    </row>
    <row r="61" customFormat="false" ht="14.25" hidden="false" customHeight="false" outlineLevel="0" collapsed="false">
      <c r="A61" s="223" t="s">
        <v>270</v>
      </c>
      <c r="B61" s="200"/>
    </row>
    <row r="62" customFormat="false" ht="14.25" hidden="false" customHeight="false" outlineLevel="0" collapsed="false">
      <c r="A62" s="223" t="s">
        <v>271</v>
      </c>
      <c r="B62" s="200"/>
    </row>
    <row r="63" customFormat="false" ht="14.25" hidden="false" customHeight="false" outlineLevel="0" collapsed="false">
      <c r="A63" s="223" t="s">
        <v>272</v>
      </c>
      <c r="B63" s="200"/>
    </row>
    <row r="64" customFormat="false" ht="14.25" hidden="false" customHeight="false" outlineLevel="0" collapsed="false">
      <c r="A64" s="223" t="s">
        <v>273</v>
      </c>
      <c r="B64" s="200"/>
    </row>
    <row r="65" customFormat="false" ht="14.25" hidden="false" customHeight="false" outlineLevel="0" collapsed="false">
      <c r="A65" s="223" t="s">
        <v>274</v>
      </c>
      <c r="B65" s="200"/>
    </row>
    <row r="66" customFormat="false" ht="14.25" hidden="false" customHeight="false" outlineLevel="0" collapsed="false">
      <c r="A66" s="223" t="s">
        <v>275</v>
      </c>
      <c r="B66" s="200"/>
    </row>
    <row r="67" customFormat="false" ht="14.25" hidden="false" customHeight="false" outlineLevel="0" collapsed="false">
      <c r="A67" s="200"/>
      <c r="B67" s="200"/>
    </row>
  </sheetData>
  <mergeCells count="25">
    <mergeCell ref="A1:K1"/>
    <mergeCell ref="A3:K3"/>
    <mergeCell ref="A11:B11"/>
    <mergeCell ref="A12:B12"/>
    <mergeCell ref="A13:C13"/>
    <mergeCell ref="A15:C17"/>
    <mergeCell ref="D15:K17"/>
    <mergeCell ref="A20:K20"/>
    <mergeCell ref="A27:B27"/>
    <mergeCell ref="A28:B28"/>
    <mergeCell ref="A29:C29"/>
    <mergeCell ref="A31:C33"/>
    <mergeCell ref="D31:K33"/>
    <mergeCell ref="A35:K35"/>
    <mergeCell ref="A36:K36"/>
    <mergeCell ref="A37:K37"/>
    <mergeCell ref="A38:K38"/>
    <mergeCell ref="A39:K39"/>
    <mergeCell ref="A40:K40"/>
    <mergeCell ref="A41:K41"/>
    <mergeCell ref="A44:B44"/>
    <mergeCell ref="A45:B45"/>
    <mergeCell ref="A46:C46"/>
    <mergeCell ref="A48:C50"/>
    <mergeCell ref="D48:K50"/>
  </mergeCells>
  <dataValidations count="2">
    <dataValidation allowBlank="true" errorStyle="stop" operator="greaterThanOrEqual" showDropDown="false" showErrorMessage="true" showInputMessage="true" sqref="C12:K12 D13:K13 C14:K14 C18:K19 C28:K28 D29:K29 C30:K30 D46:K46 C47:K47" type="decimal">
      <formula1>0</formula1>
      <formula2>0</formula2>
    </dataValidation>
    <dataValidation allowBlank="true" error="Input Type must be a percentage!" errorStyle="stop" errorTitle="Input Type" operator="between" showDropDown="false" showErrorMessage="true" showInputMessage="true" sqref="C45:K45" type="decimal">
      <formula1>0</formula1>
      <formula2>1</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8.6875" defaultRowHeight="14.25" zeroHeight="false" outlineLevelRow="0" outlineLevelCol="0"/>
  <cols>
    <col collapsed="false" customWidth="true" hidden="false" outlineLevel="0" max="1" min="1" style="0" width="45.18"/>
  </cols>
  <sheetData>
    <row r="1" customFormat="false" ht="14.25" hidden="false" customHeight="false" outlineLevel="0" collapsed="false">
      <c r="A1" s="224" t="s">
        <v>276</v>
      </c>
    </row>
    <row r="2" customFormat="false" ht="14.25" hidden="false" customHeight="false" outlineLevel="0" collapsed="false">
      <c r="A2" s="224" t="s">
        <v>277</v>
      </c>
    </row>
    <row r="3" customFormat="false" ht="14.25" hidden="false" customHeight="false" outlineLevel="0" collapsed="false">
      <c r="A3" s="225" t="s">
        <v>278</v>
      </c>
    </row>
    <row r="4" customFormat="false" ht="14.25" hidden="false" customHeight="false" outlineLevel="0" collapsed="false">
      <c r="A4" s="224" t="s">
        <v>279</v>
      </c>
    </row>
    <row r="5" customFormat="false" ht="14.25" hidden="false" customHeight="false" outlineLevel="0" collapsed="false">
      <c r="A5" s="224" t="s">
        <v>280</v>
      </c>
    </row>
    <row r="6" customFormat="false" ht="14.25" hidden="false" customHeight="false" outlineLevel="0" collapsed="false">
      <c r="A6" s="224" t="s">
        <v>281</v>
      </c>
    </row>
    <row r="7" customFormat="false" ht="14.25" hidden="false" customHeight="false" outlineLevel="0" collapsed="false">
      <c r="A7" s="224" t="s">
        <v>282</v>
      </c>
    </row>
    <row r="8" customFormat="false" ht="14.25" hidden="false" customHeight="false" outlineLevel="0" collapsed="false">
      <c r="A8" s="224" t="s">
        <v>283</v>
      </c>
    </row>
    <row r="9" customFormat="false" ht="14.25" hidden="false" customHeight="false" outlineLevel="0" collapsed="false">
      <c r="A9" s="226" t="s">
        <v>284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0C4E7FD6F61145A2CB758D59A3ACBF" ma:contentTypeVersion="3" ma:contentTypeDescription="Create a new document." ma:contentTypeScope="" ma:versionID="a67c08fd03219ecf509d3689eb51f21b">
  <xsd:schema xmlns:xsd="http://www.w3.org/2001/XMLSchema" xmlns:xs="http://www.w3.org/2001/XMLSchema" xmlns:p="http://schemas.microsoft.com/office/2006/metadata/properties" xmlns:ns2="08716567-3086-4322-8f95-5febd699cc06" targetNamespace="http://schemas.microsoft.com/office/2006/metadata/properties" ma:root="true" ma:fieldsID="4d95ff6b282473d09824564108f24515" ns2:_="">
    <xsd:import namespace="08716567-3086-4322-8f95-5febd699cc06"/>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716567-3086-4322-8f95-5febd699cc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AB4F4B-5C76-4BA4-A897-0F4953B3A67A}"/>
</file>

<file path=customXml/itemProps2.xml><?xml version="1.0" encoding="utf-8"?>
<ds:datastoreItem xmlns:ds="http://schemas.openxmlformats.org/officeDocument/2006/customXml" ds:itemID="{6785BC0A-3670-4EF5-92ED-24FB4B64D28F}">
  <ds:schemaRefs>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http://purl.org/dc/dcmitype/"/>
    <ds:schemaRef ds:uri="f12dcae0-e221-4340-9fa9-4c02be25ab2b"/>
    <ds:schemaRef ds:uri="74a8d376-9b1c-4aff-8ac9-5fb9be78d0bc"/>
    <ds:schemaRef ds:uri="http://schemas.microsoft.com/office/2006/metadata/properties"/>
  </ds:schemaRefs>
</ds:datastoreItem>
</file>

<file path=customXml/itemProps3.xml><?xml version="1.0" encoding="utf-8"?>
<ds:datastoreItem xmlns:ds="http://schemas.openxmlformats.org/officeDocument/2006/customXml" ds:itemID="{ED4A7590-1A6A-41BE-B594-BD60C4170D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6</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2021-01-11T10:34:11Z</dcterms:created>
  <dc:creator>Rebecca Gledhill</dc:creator>
  <dc:description/>
  <dc:language>en-GB</dc:language>
  <cp:lastModifiedBy/>
  <dcterms:modified xsi:type="dcterms:W3CDTF">2024-01-05T11:57:09Z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0x0101002F33EBC2025FC34296A0AAC6206B2B13</vt:lpwstr>
  </property>
</Properties>
</file>