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<sst xmlns="http://schemas.openxmlformats.org/spreadsheetml/2006/main" count="7673" uniqueCount="1764">
  <si>
    <t xml:space="preserve">intrastats</t>
  </si>
  <si>
    <t xml:space="preserve">opera</t>
  </si>
  <si>
    <t xml:space="preserve">diff op and in</t>
  </si>
  <si>
    <t xml:space="preserve">Xero</t>
  </si>
  <si>
    <t xml:space="preserve">diff op  xero</t>
  </si>
  <si>
    <t xml:space="preserve">rows taken from xero as corrected in opera</t>
  </si>
  <si>
    <t xml:space="preserve">inv</t>
  </si>
  <si>
    <t xml:space="preserve">curr</t>
  </si>
  <si>
    <t xml:space="preserve">ex rate</t>
  </si>
  <si>
    <t xml:space="preserve">in GBP</t>
  </si>
  <si>
    <t xml:space="preserve">IN151311</t>
  </si>
  <si>
    <t xml:space="preserve">I0006257</t>
  </si>
  <si>
    <t xml:space="preserve">M Nadeem Amin</t>
  </si>
  <si>
    <t xml:space="preserve">0.000000</t>
  </si>
  <si>
    <t xml:space="preserve">IN152457</t>
  </si>
  <si>
    <t xml:space="preserve">IN153281</t>
  </si>
  <si>
    <t xml:space="preserve">IN154328</t>
  </si>
  <si>
    <t xml:space="preserve">IN155543</t>
  </si>
  <si>
    <t xml:space="preserve">I0007604</t>
  </si>
  <si>
    <t xml:space="preserve">KMC (KOSBA Medical Care)</t>
  </si>
  <si>
    <t xml:space="preserve">ex rate diff</t>
  </si>
  <si>
    <t xml:space="preserve">USD</t>
  </si>
  <si>
    <t xml:space="preserve">1.422300</t>
  </si>
  <si>
    <t xml:space="preserve">IN158269</t>
  </si>
  <si>
    <t xml:space="preserve">I0007995</t>
  </si>
  <si>
    <t xml:space="preserve">Cortessis Medical (EURO)</t>
  </si>
  <si>
    <t xml:space="preserve">EUR</t>
  </si>
  <si>
    <t xml:space="preserve">0.878735</t>
  </si>
  <si>
    <t xml:space="preserve">CRE04073</t>
  </si>
  <si>
    <t xml:space="preserve">I0003500</t>
  </si>
  <si>
    <t xml:space="preserve">East Cheshire NHS Trust</t>
  </si>
  <si>
    <t xml:space="preserve">IN160053</t>
  </si>
  <si>
    <t xml:space="preserve">I0002690</t>
  </si>
  <si>
    <t xml:space="preserve">Liverpool University Hospitals</t>
  </si>
  <si>
    <t xml:space="preserve">IN155494</t>
  </si>
  <si>
    <t xml:space="preserve">I0001195</t>
  </si>
  <si>
    <t xml:space="preserve">Western Sussex Hospitals NHS</t>
  </si>
  <si>
    <t xml:space="preserve">IN160572</t>
  </si>
  <si>
    <t xml:space="preserve">I0001680</t>
  </si>
  <si>
    <t xml:space="preserve">Epsom and St Helier University</t>
  </si>
  <si>
    <t xml:space="preserve">IN160592</t>
  </si>
  <si>
    <t xml:space="preserve">I0001020</t>
  </si>
  <si>
    <t xml:space="preserve">IN160758</t>
  </si>
  <si>
    <t xml:space="preserve">CRE04084</t>
  </si>
  <si>
    <t xml:space="preserve">I0003720</t>
  </si>
  <si>
    <t xml:space="preserve">Milton Keynes Hospital NHS</t>
  </si>
  <si>
    <t xml:space="preserve">CRE04085</t>
  </si>
  <si>
    <t xml:space="preserve">IN161132</t>
  </si>
  <si>
    <t xml:space="preserve">I0005072</t>
  </si>
  <si>
    <t xml:space="preserve">Swansea Bay University Health</t>
  </si>
  <si>
    <t xml:space="preserve">IN161148</t>
  </si>
  <si>
    <t xml:space="preserve">I0004491</t>
  </si>
  <si>
    <t xml:space="preserve">York Hospitals NHS Foundation</t>
  </si>
  <si>
    <t xml:space="preserve">IN161481</t>
  </si>
  <si>
    <t xml:space="preserve">I0000158</t>
  </si>
  <si>
    <t xml:space="preserve">AGH Solutions Ltd</t>
  </si>
  <si>
    <t xml:space="preserve">IN161551</t>
  </si>
  <si>
    <t xml:space="preserve">I0012604</t>
  </si>
  <si>
    <t xml:space="preserve">IN161660</t>
  </si>
  <si>
    <t xml:space="preserve">I0005470</t>
  </si>
  <si>
    <t xml:space="preserve">Doncaster and Bassetlaw Hosp</t>
  </si>
  <si>
    <t xml:space="preserve">IN161925</t>
  </si>
  <si>
    <t xml:space="preserve">I0000032</t>
  </si>
  <si>
    <t xml:space="preserve">HCA Healthcare UK</t>
  </si>
  <si>
    <t xml:space="preserve">IN161946</t>
  </si>
  <si>
    <t xml:space="preserve">I0003490</t>
  </si>
  <si>
    <t xml:space="preserve">Luton and Dunstable NHS Trust</t>
  </si>
  <si>
    <t xml:space="preserve">CRE04102</t>
  </si>
  <si>
    <t xml:space="preserve">I0001760</t>
  </si>
  <si>
    <t xml:space="preserve">QEH Facilities Ltd</t>
  </si>
  <si>
    <t xml:space="preserve">IN162171</t>
  </si>
  <si>
    <t xml:space="preserve">I0001420</t>
  </si>
  <si>
    <t xml:space="preserve">Doncaster and Bassettlaw NHS</t>
  </si>
  <si>
    <t xml:space="preserve">IN162125</t>
  </si>
  <si>
    <t xml:space="preserve">Cleared royal berkshire against a credit note</t>
  </si>
  <si>
    <t xml:space="preserve">IN162233</t>
  </si>
  <si>
    <t xml:space="preserve">IN162345</t>
  </si>
  <si>
    <t xml:space="preserve">I0001045</t>
  </si>
  <si>
    <t xml:space="preserve">Mid Essex Hospitals NHS Trust</t>
  </si>
  <si>
    <t xml:space="preserve">CRE04108</t>
  </si>
  <si>
    <t xml:space="preserve">I0020044</t>
  </si>
  <si>
    <t xml:space="preserve">Cryptonfix Limited</t>
  </si>
  <si>
    <t xml:space="preserve">IN162544</t>
  </si>
  <si>
    <t xml:space="preserve">I0002472</t>
  </si>
  <si>
    <t xml:space="preserve">Morecambe Bay Hospitals Trust</t>
  </si>
  <si>
    <t xml:space="preserve">IN162669</t>
  </si>
  <si>
    <t xml:space="preserve">I0007736</t>
  </si>
  <si>
    <t xml:space="preserve">P Sergis Clinical Solutions</t>
  </si>
  <si>
    <t xml:space="preserve">1.306400</t>
  </si>
  <si>
    <t xml:space="preserve">IN162695</t>
  </si>
  <si>
    <t xml:space="preserve">I0000177</t>
  </si>
  <si>
    <t xml:space="preserve">Leicester University Hospitals</t>
  </si>
  <si>
    <t xml:space="preserve">IN162860</t>
  </si>
  <si>
    <t xml:space="preserve">I0000580</t>
  </si>
  <si>
    <t xml:space="preserve">Betsi Cadwaladr University</t>
  </si>
  <si>
    <t xml:space="preserve">IN163012</t>
  </si>
  <si>
    <t xml:space="preserve">I0002434</t>
  </si>
  <si>
    <t xml:space="preserve">NHS Fife</t>
  </si>
  <si>
    <t xml:space="preserve">IN163029</t>
  </si>
  <si>
    <t xml:space="preserve">I0003070</t>
  </si>
  <si>
    <t xml:space="preserve">North Middlesex Hospital</t>
  </si>
  <si>
    <t xml:space="preserve">IN163098</t>
  </si>
  <si>
    <t xml:space="preserve">I0002471</t>
  </si>
  <si>
    <t xml:space="preserve">IN163103</t>
  </si>
  <si>
    <t xml:space="preserve">I0002285</t>
  </si>
  <si>
    <t xml:space="preserve">North West Anglia NHS Trust</t>
  </si>
  <si>
    <t xml:space="preserve">IN163121</t>
  </si>
  <si>
    <t xml:space="preserve">I0000088</t>
  </si>
  <si>
    <t xml:space="preserve">Hywel DDA University Health</t>
  </si>
  <si>
    <t xml:space="preserve">IN163146</t>
  </si>
  <si>
    <t xml:space="preserve">IN163169</t>
  </si>
  <si>
    <t xml:space="preserve">I0002160</t>
  </si>
  <si>
    <t xml:space="preserve">IN163170</t>
  </si>
  <si>
    <t xml:space="preserve">I0005530</t>
  </si>
  <si>
    <t xml:space="preserve">IN163257</t>
  </si>
  <si>
    <t xml:space="preserve">I0002800</t>
  </si>
  <si>
    <t xml:space="preserve">Lewisham and Greenwich NHS</t>
  </si>
  <si>
    <t xml:space="preserve">IN163260</t>
  </si>
  <si>
    <t xml:space="preserve">IN163264</t>
  </si>
  <si>
    <t xml:space="preserve">I0004127</t>
  </si>
  <si>
    <t xml:space="preserve">Plymouth Hospitals NHS Trust</t>
  </si>
  <si>
    <t xml:space="preserve">IN163265</t>
  </si>
  <si>
    <t xml:space="preserve">I0004760</t>
  </si>
  <si>
    <t xml:space="preserve">Southport &amp; Ormskirk Hospital</t>
  </si>
  <si>
    <t xml:space="preserve">IN163268</t>
  </si>
  <si>
    <t xml:space="preserve">IN163281</t>
  </si>
  <si>
    <t xml:space="preserve">I0003980</t>
  </si>
  <si>
    <t xml:space="preserve">IN163333</t>
  </si>
  <si>
    <t xml:space="preserve">I0004320</t>
  </si>
  <si>
    <t xml:space="preserve">IN163355</t>
  </si>
  <si>
    <t xml:space="preserve">IN163365</t>
  </si>
  <si>
    <t xml:space="preserve">I0000077</t>
  </si>
  <si>
    <t xml:space="preserve">IN163381</t>
  </si>
  <si>
    <t xml:space="preserve">re</t>
  </si>
  <si>
    <t xml:space="preserve">I0003640</t>
  </si>
  <si>
    <t xml:space="preserve">Manchester University Hosp NHS</t>
  </si>
  <si>
    <t xml:space="preserve">CN-0029</t>
  </si>
  <si>
    <t xml:space="preserve">double neg </t>
  </si>
  <si>
    <t xml:space="preserve">IN163394</t>
  </si>
  <si>
    <t xml:space="preserve">IN163406</t>
  </si>
  <si>
    <t xml:space="preserve">I0000651</t>
  </si>
  <si>
    <t xml:space="preserve">CRE04123</t>
  </si>
  <si>
    <t xml:space="preserve">IN163433</t>
  </si>
  <si>
    <t xml:space="preserve">I0000200</t>
  </si>
  <si>
    <t xml:space="preserve">Buckinghamshire Hospitals NHS</t>
  </si>
  <si>
    <t xml:space="preserve">IN163438</t>
  </si>
  <si>
    <t xml:space="preserve">IN163468</t>
  </si>
  <si>
    <t xml:space="preserve">IN163480</t>
  </si>
  <si>
    <t xml:space="preserve">I0003710</t>
  </si>
  <si>
    <t xml:space="preserve">South Tees Hospital NHS</t>
  </si>
  <si>
    <t xml:space="preserve">IN163491</t>
  </si>
  <si>
    <t xml:space="preserve">I0002470</t>
  </si>
  <si>
    <t xml:space="preserve">IN163497</t>
  </si>
  <si>
    <t xml:space="preserve">I0003675</t>
  </si>
  <si>
    <t xml:space="preserve">Cwm Taf Morgannwg University</t>
  </si>
  <si>
    <t xml:space="preserve">I0020269</t>
  </si>
  <si>
    <t xml:space="preserve">Contronics Limited</t>
  </si>
  <si>
    <t xml:space="preserve">CN-0009</t>
  </si>
  <si>
    <t xml:space="preserve">IN163515</t>
  </si>
  <si>
    <t xml:space="preserve">I0001288</t>
  </si>
  <si>
    <t xml:space="preserve">University Hospitals Coventry</t>
  </si>
  <si>
    <t xml:space="preserve">IN163537</t>
  </si>
  <si>
    <t xml:space="preserve">I0002600</t>
  </si>
  <si>
    <t xml:space="preserve">IN163541</t>
  </si>
  <si>
    <t xml:space="preserve">IN163550</t>
  </si>
  <si>
    <t xml:space="preserve">IN163577</t>
  </si>
  <si>
    <t xml:space="preserve">I0000143</t>
  </si>
  <si>
    <t xml:space="preserve">CN-0013</t>
  </si>
  <si>
    <t xml:space="preserve">cleared roayl berkshire against invoice</t>
  </si>
  <si>
    <t xml:space="preserve">IN163587</t>
  </si>
  <si>
    <t xml:space="preserve">IN163589</t>
  </si>
  <si>
    <t xml:space="preserve">I0000656</t>
  </si>
  <si>
    <t xml:space="preserve">IN163592</t>
  </si>
  <si>
    <t xml:space="preserve">IN163603</t>
  </si>
  <si>
    <t xml:space="preserve">I0000040</t>
  </si>
  <si>
    <t xml:space="preserve">Aneurin Bevan Health Board</t>
  </si>
  <si>
    <t xml:space="preserve">IN163604</t>
  </si>
  <si>
    <t xml:space="preserve">I0004195</t>
  </si>
  <si>
    <t xml:space="preserve">IN163613</t>
  </si>
  <si>
    <t xml:space="preserve">IN163627</t>
  </si>
  <si>
    <t xml:space="preserve">I0001000</t>
  </si>
  <si>
    <t xml:space="preserve">IN163654</t>
  </si>
  <si>
    <t xml:space="preserve">I0002590</t>
  </si>
  <si>
    <t xml:space="preserve">IN163666</t>
  </si>
  <si>
    <t xml:space="preserve">IN163684</t>
  </si>
  <si>
    <t xml:space="preserve">I0000950</t>
  </si>
  <si>
    <t xml:space="preserve">Cardiff and Vale UHB</t>
  </si>
  <si>
    <t xml:space="preserve">IN163692</t>
  </si>
  <si>
    <t xml:space="preserve">I0012132</t>
  </si>
  <si>
    <t xml:space="preserve">North Midlands University NHS</t>
  </si>
  <si>
    <t xml:space="preserve">IN163694</t>
  </si>
  <si>
    <t xml:space="preserve">IN163697</t>
  </si>
  <si>
    <t xml:space="preserve">IN163720</t>
  </si>
  <si>
    <t xml:space="preserve">I0001002</t>
  </si>
  <si>
    <t xml:space="preserve">Pennine Acute Hospitals NHS</t>
  </si>
  <si>
    <t xml:space="preserve">IN163723</t>
  </si>
  <si>
    <t xml:space="preserve">IN163744</t>
  </si>
  <si>
    <t xml:space="preserve">I0007545</t>
  </si>
  <si>
    <t xml:space="preserve">Anamed Kft</t>
  </si>
  <si>
    <t xml:space="preserve">1.263200</t>
  </si>
  <si>
    <t xml:space="preserve">IN163745</t>
  </si>
  <si>
    <t xml:space="preserve">I0000092</t>
  </si>
  <si>
    <t xml:space="preserve">IN163759</t>
  </si>
  <si>
    <t xml:space="preserve">IN163770</t>
  </si>
  <si>
    <t xml:space="preserve">IN163779</t>
  </si>
  <si>
    <t xml:space="preserve">I0005500</t>
  </si>
  <si>
    <t xml:space="preserve">IN163785</t>
  </si>
  <si>
    <t xml:space="preserve">IN163794</t>
  </si>
  <si>
    <t xml:space="preserve">I0004400</t>
  </si>
  <si>
    <t xml:space="preserve">Rotherham NHS Foundation Trust</t>
  </si>
  <si>
    <t xml:space="preserve">IN163799</t>
  </si>
  <si>
    <t xml:space="preserve">I0001350</t>
  </si>
  <si>
    <t xml:space="preserve">Synchronicity Care Ltd Durham</t>
  </si>
  <si>
    <t xml:space="preserve">CN-0050</t>
  </si>
  <si>
    <t xml:space="preserve">IN163828</t>
  </si>
  <si>
    <t xml:space="preserve">I0013129</t>
  </si>
  <si>
    <t xml:space="preserve">Rothamsted Research</t>
  </si>
  <si>
    <t xml:space="preserve">CN-0044</t>
  </si>
  <si>
    <t xml:space="preserve">CRE04131</t>
  </si>
  <si>
    <t xml:space="preserve">I0002310</t>
  </si>
  <si>
    <t xml:space="preserve">NHS Highland</t>
  </si>
  <si>
    <t xml:space="preserve">CRE04134</t>
  </si>
  <si>
    <t xml:space="preserve">I0004290</t>
  </si>
  <si>
    <t xml:space="preserve">Royal Berkshire NHS Foundation</t>
  </si>
  <si>
    <t xml:space="preserve">CRE04135</t>
  </si>
  <si>
    <t xml:space="preserve">IN163841</t>
  </si>
  <si>
    <t xml:space="preserve">IN163871</t>
  </si>
  <si>
    <t xml:space="preserve">IN163888</t>
  </si>
  <si>
    <t xml:space="preserve">IN163895</t>
  </si>
  <si>
    <t xml:space="preserve">IN163902</t>
  </si>
  <si>
    <t xml:space="preserve">IN163908</t>
  </si>
  <si>
    <t xml:space="preserve">I0000836</t>
  </si>
  <si>
    <t xml:space="preserve">Chrystal Consulting Limited</t>
  </si>
  <si>
    <t xml:space="preserve">IN163911</t>
  </si>
  <si>
    <t xml:space="preserve">IN163914</t>
  </si>
  <si>
    <t xml:space="preserve">IN163918</t>
  </si>
  <si>
    <t xml:space="preserve">I0012163</t>
  </si>
  <si>
    <t xml:space="preserve">IN163919</t>
  </si>
  <si>
    <t xml:space="preserve">I0012858</t>
  </si>
  <si>
    <t xml:space="preserve">Marie Curie Hospice</t>
  </si>
  <si>
    <t xml:space="preserve">IN163927</t>
  </si>
  <si>
    <t xml:space="preserve">IN163928</t>
  </si>
  <si>
    <t xml:space="preserve">I0008001</t>
  </si>
  <si>
    <t xml:space="preserve">Yorkshire Ambulance Service</t>
  </si>
  <si>
    <t xml:space="preserve">IN163942</t>
  </si>
  <si>
    <t xml:space="preserve">I0005135</t>
  </si>
  <si>
    <t xml:space="preserve">Torbay and South Devon NHS</t>
  </si>
  <si>
    <t xml:space="preserve">CN-0052</t>
  </si>
  <si>
    <t xml:space="preserve">IN163954</t>
  </si>
  <si>
    <t xml:space="preserve">IN163957</t>
  </si>
  <si>
    <t xml:space="preserve">I0001740</t>
  </si>
  <si>
    <t xml:space="preserve">Frimley Health NHS Foundation</t>
  </si>
  <si>
    <t xml:space="preserve">IN163966</t>
  </si>
  <si>
    <t xml:space="preserve">IN164000</t>
  </si>
  <si>
    <t xml:space="preserve">IN164005</t>
  </si>
  <si>
    <t xml:space="preserve">I0006070</t>
  </si>
  <si>
    <t xml:space="preserve">Medical Essentials</t>
  </si>
  <si>
    <t xml:space="preserve">0.887863</t>
  </si>
  <si>
    <t xml:space="preserve">IN164011</t>
  </si>
  <si>
    <t xml:space="preserve">IN164013</t>
  </si>
  <si>
    <t xml:space="preserve">IN164014</t>
  </si>
  <si>
    <t xml:space="preserve">I0001770</t>
  </si>
  <si>
    <t xml:space="preserve">Medway NHS Foundation Trust</t>
  </si>
  <si>
    <t xml:space="preserve">IN164029</t>
  </si>
  <si>
    <t xml:space="preserve">IN164031</t>
  </si>
  <si>
    <t xml:space="preserve">IN164041</t>
  </si>
  <si>
    <t xml:space="preserve">IN164046</t>
  </si>
  <si>
    <t xml:space="preserve">I0005240</t>
  </si>
  <si>
    <t xml:space="preserve">Warrington and Halton NHS FT</t>
  </si>
  <si>
    <t xml:space="preserve">IN164052</t>
  </si>
  <si>
    <t xml:space="preserve">IN164060</t>
  </si>
  <si>
    <t xml:space="preserve">IN164086</t>
  </si>
  <si>
    <t xml:space="preserve">IN164087</t>
  </si>
  <si>
    <t xml:space="preserve">IN164101</t>
  </si>
  <si>
    <t xml:space="preserve">IN164126</t>
  </si>
  <si>
    <t xml:space="preserve">IN164127</t>
  </si>
  <si>
    <t xml:space="preserve">IN164167</t>
  </si>
  <si>
    <t xml:space="preserve">IN164168</t>
  </si>
  <si>
    <t xml:space="preserve">IN164175</t>
  </si>
  <si>
    <t xml:space="preserve">IN164183</t>
  </si>
  <si>
    <t xml:space="preserve">IN164187</t>
  </si>
  <si>
    <t xml:space="preserve">CRE04139</t>
  </si>
  <si>
    <t xml:space="preserve">I0012952</t>
  </si>
  <si>
    <t xml:space="preserve">HumanMed UK c/o Human Med AG</t>
  </si>
  <si>
    <t xml:space="preserve">CRE04140</t>
  </si>
  <si>
    <t xml:space="preserve">CRE04141</t>
  </si>
  <si>
    <t xml:space="preserve">IN164200</t>
  </si>
  <si>
    <t xml:space="preserve">IN164203</t>
  </si>
  <si>
    <t xml:space="preserve">IN164204</t>
  </si>
  <si>
    <t xml:space="preserve">IN164205</t>
  </si>
  <si>
    <t xml:space="preserve">IN164223</t>
  </si>
  <si>
    <t xml:space="preserve">IN164224</t>
  </si>
  <si>
    <t xml:space="preserve">IN164247</t>
  </si>
  <si>
    <t xml:space="preserve">I0001184</t>
  </si>
  <si>
    <t xml:space="preserve">CN-0055</t>
  </si>
  <si>
    <t xml:space="preserve">balance of account transferred over UNO Roestvaststaal BV </t>
  </si>
  <si>
    <t xml:space="preserve">IN164258</t>
  </si>
  <si>
    <t xml:space="preserve">re163372</t>
  </si>
  <si>
    <t xml:space="preserve">I0001520</t>
  </si>
  <si>
    <t xml:space="preserve">County Durham and Darlington</t>
  </si>
  <si>
    <t xml:space="preserve">CN-0010</t>
  </si>
  <si>
    <t xml:space="preserve">IN164280</t>
  </si>
  <si>
    <t xml:space="preserve">IN164286</t>
  </si>
  <si>
    <t xml:space="preserve">I0002731</t>
  </si>
  <si>
    <t xml:space="preserve">IN164339</t>
  </si>
  <si>
    <t xml:space="preserve">IN164340</t>
  </si>
  <si>
    <t xml:space="preserve">IN164344</t>
  </si>
  <si>
    <t xml:space="preserve">IN164349</t>
  </si>
  <si>
    <t xml:space="preserve">I0000570</t>
  </si>
  <si>
    <t xml:space="preserve">Blackpool Teaching Hospitals</t>
  </si>
  <si>
    <t xml:space="preserve">IN164362</t>
  </si>
  <si>
    <t xml:space="preserve">IN164368</t>
  </si>
  <si>
    <t xml:space="preserve">IN164377</t>
  </si>
  <si>
    <t xml:space="preserve">IN164387</t>
  </si>
  <si>
    <t xml:space="preserve">I0003310</t>
  </si>
  <si>
    <t xml:space="preserve">St Georges Healthcare NHS</t>
  </si>
  <si>
    <t xml:space="preserve">IN164388</t>
  </si>
  <si>
    <t xml:space="preserve">I0012013</t>
  </si>
  <si>
    <t xml:space="preserve">Meditech Systems Limited</t>
  </si>
  <si>
    <t xml:space="preserve">IN164399</t>
  </si>
  <si>
    <t xml:space="preserve">IN164403</t>
  </si>
  <si>
    <t xml:space="preserve">IN164416</t>
  </si>
  <si>
    <t xml:space="preserve">I0001390</t>
  </si>
  <si>
    <t xml:space="preserve">Derby General Hospitals NHS</t>
  </si>
  <si>
    <t xml:space="preserve">IN164422</t>
  </si>
  <si>
    <t xml:space="preserve">IN164424</t>
  </si>
  <si>
    <t xml:space="preserve">IN164466</t>
  </si>
  <si>
    <t xml:space="preserve">IN164476</t>
  </si>
  <si>
    <t xml:space="preserve">IN164477</t>
  </si>
  <si>
    <t xml:space="preserve">IN164504</t>
  </si>
  <si>
    <t xml:space="preserve">IN164505</t>
  </si>
  <si>
    <t xml:space="preserve">I0005101</t>
  </si>
  <si>
    <t xml:space="preserve">Great Western Hospitals NHS</t>
  </si>
  <si>
    <t xml:space="preserve">IN164512</t>
  </si>
  <si>
    <t xml:space="preserve">IN164520</t>
  </si>
  <si>
    <t xml:space="preserve">IN164531</t>
  </si>
  <si>
    <t xml:space="preserve">I0003560</t>
  </si>
  <si>
    <t xml:space="preserve">IN164534</t>
  </si>
  <si>
    <t xml:space="preserve">IN164541</t>
  </si>
  <si>
    <t xml:space="preserve">CRE04145</t>
  </si>
  <si>
    <t xml:space="preserve">IN164544</t>
  </si>
  <si>
    <t xml:space="preserve">IN164545</t>
  </si>
  <si>
    <t xml:space="preserve">IN164551</t>
  </si>
  <si>
    <t xml:space="preserve">IN164557</t>
  </si>
  <si>
    <t xml:space="preserve">I0004088</t>
  </si>
  <si>
    <t xml:space="preserve">Powys Local Health Board</t>
  </si>
  <si>
    <t xml:space="preserve">IN164561</t>
  </si>
  <si>
    <t xml:space="preserve">IN164564</t>
  </si>
  <si>
    <t xml:space="preserve">IN164567</t>
  </si>
  <si>
    <t xml:space="preserve">I0005210</t>
  </si>
  <si>
    <t xml:space="preserve">Walsall Healthcare NHS Trust</t>
  </si>
  <si>
    <t xml:space="preserve">IN164568</t>
  </si>
  <si>
    <t xml:space="preserve">I0000310</t>
  </si>
  <si>
    <t xml:space="preserve">IN164579</t>
  </si>
  <si>
    <t xml:space="preserve">IN164584</t>
  </si>
  <si>
    <t xml:space="preserve">I0012672</t>
  </si>
  <si>
    <t xml:space="preserve">Care UK Health Care</t>
  </si>
  <si>
    <t xml:space="preserve">IN164607</t>
  </si>
  <si>
    <t xml:space="preserve">IN164623</t>
  </si>
  <si>
    <t xml:space="preserve">IN164625</t>
  </si>
  <si>
    <t xml:space="preserve">IN164632</t>
  </si>
  <si>
    <t xml:space="preserve">I0004621</t>
  </si>
  <si>
    <t xml:space="preserve">IN164641</t>
  </si>
  <si>
    <t xml:space="preserve">IN164655</t>
  </si>
  <si>
    <t xml:space="preserve">I0003220</t>
  </si>
  <si>
    <t xml:space="preserve">Royal Free London NHS FT</t>
  </si>
  <si>
    <t xml:space="preserve">IN164661</t>
  </si>
  <si>
    <t xml:space="preserve">I0000095</t>
  </si>
  <si>
    <t xml:space="preserve">IN164665</t>
  </si>
  <si>
    <t xml:space="preserve">I0000920</t>
  </si>
  <si>
    <t xml:space="preserve">IN164666</t>
  </si>
  <si>
    <t xml:space="preserve">I0007883</t>
  </si>
  <si>
    <t xml:space="preserve">Oxylink (EURO)</t>
  </si>
  <si>
    <t xml:space="preserve">0.914495</t>
  </si>
  <si>
    <t xml:space="preserve">IN164669</t>
  </si>
  <si>
    <t xml:space="preserve">IN164696</t>
  </si>
  <si>
    <t xml:space="preserve">IN164698</t>
  </si>
  <si>
    <t xml:space="preserve">IN164707</t>
  </si>
  <si>
    <t xml:space="preserve">IN164709</t>
  </si>
  <si>
    <t xml:space="preserve">IN164722</t>
  </si>
  <si>
    <t xml:space="preserve">IN164723</t>
  </si>
  <si>
    <t xml:space="preserve">I0001601</t>
  </si>
  <si>
    <t xml:space="preserve">Lothian Health Board</t>
  </si>
  <si>
    <t xml:space="preserve">IN164724</t>
  </si>
  <si>
    <t xml:space="preserve">IN164732</t>
  </si>
  <si>
    <t xml:space="preserve">IN164733</t>
  </si>
  <si>
    <t xml:space="preserve">IN164743</t>
  </si>
  <si>
    <t xml:space="preserve">IN164744</t>
  </si>
  <si>
    <t xml:space="preserve">IN164756</t>
  </si>
  <si>
    <t xml:space="preserve">IN164761</t>
  </si>
  <si>
    <t xml:space="preserve">IN164769</t>
  </si>
  <si>
    <t xml:space="preserve">IN164771</t>
  </si>
  <si>
    <t xml:space="preserve">IN164772</t>
  </si>
  <si>
    <t xml:space="preserve">IN164774</t>
  </si>
  <si>
    <t xml:space="preserve">IN164787</t>
  </si>
  <si>
    <t xml:space="preserve">IN164788</t>
  </si>
  <si>
    <t xml:space="preserve">I0000915</t>
  </si>
  <si>
    <t xml:space="preserve">IN164796</t>
  </si>
  <si>
    <t xml:space="preserve">IN164797</t>
  </si>
  <si>
    <t xml:space="preserve">I0005140</t>
  </si>
  <si>
    <t xml:space="preserve">Royal Cornwall Hospital</t>
  </si>
  <si>
    <t xml:space="preserve">IN164798</t>
  </si>
  <si>
    <t xml:space="preserve">IN164800</t>
  </si>
  <si>
    <t xml:space="preserve">IN164804</t>
  </si>
  <si>
    <t xml:space="preserve">I0002662</t>
  </si>
  <si>
    <t xml:space="preserve">Liverpool Womens Hospital</t>
  </si>
  <si>
    <t xml:space="preserve">IN164829</t>
  </si>
  <si>
    <t xml:space="preserve">CN-0022</t>
  </si>
  <si>
    <t xml:space="preserve">allocated off on on opera on xero Imres B.V. - since allocated</t>
  </si>
  <si>
    <t xml:space="preserve">IN164832</t>
  </si>
  <si>
    <t xml:space="preserve">I0001310</t>
  </si>
  <si>
    <t xml:space="preserve">Mid Cheshire Hospitals NHS</t>
  </si>
  <si>
    <t xml:space="preserve">re164170</t>
  </si>
  <si>
    <t xml:space="preserve">I0004831</t>
  </si>
  <si>
    <t xml:space="preserve">East Sussex Healthcare NHS</t>
  </si>
  <si>
    <t xml:space="preserve">287.04 allocated on xero still showing on opera Intra</t>
  </si>
  <si>
    <t xml:space="preserve">IN164834</t>
  </si>
  <si>
    <t xml:space="preserve">I0007521</t>
  </si>
  <si>
    <t xml:space="preserve">Mefina Medical GmbH &amp; Co KG</t>
  </si>
  <si>
    <t xml:space="preserve">IN164843</t>
  </si>
  <si>
    <t xml:space="preserve">IN164846</t>
  </si>
  <si>
    <t xml:space="preserve">I0002152</t>
  </si>
  <si>
    <t xml:space="preserve">St Helens &amp; Knowsley Hospitals</t>
  </si>
  <si>
    <t xml:space="preserve">IN164847</t>
  </si>
  <si>
    <t xml:space="preserve">IN164865</t>
  </si>
  <si>
    <t xml:space="preserve">IN164860</t>
  </si>
  <si>
    <t xml:space="preserve">cleared on xero Oxford University Hospitals against credit</t>
  </si>
  <si>
    <t xml:space="preserve">IN164868</t>
  </si>
  <si>
    <t xml:space="preserve">IN164879</t>
  </si>
  <si>
    <t xml:space="preserve">IN164897</t>
  </si>
  <si>
    <t xml:space="preserve">I0000103</t>
  </si>
  <si>
    <t xml:space="preserve">IN164904</t>
  </si>
  <si>
    <t xml:space="preserve">I0004825</t>
  </si>
  <si>
    <t xml:space="preserve">States of Guernsey</t>
  </si>
  <si>
    <t xml:space="preserve">IN164908</t>
  </si>
  <si>
    <t xml:space="preserve">IN164911</t>
  </si>
  <si>
    <t xml:space="preserve">IN164921</t>
  </si>
  <si>
    <t xml:space="preserve">I0002042</t>
  </si>
  <si>
    <t xml:space="preserve">Calderdale and Huddersfield</t>
  </si>
  <si>
    <t xml:space="preserve">IN164926</t>
  </si>
  <si>
    <t xml:space="preserve">IN164936</t>
  </si>
  <si>
    <t xml:space="preserve">CORR DUP</t>
  </si>
  <si>
    <t xml:space="preserve">-287.04 allocated on xero still showing on opera Intra</t>
  </si>
  <si>
    <t xml:space="preserve">CORR</t>
  </si>
  <si>
    <t xml:space="preserve">DUP</t>
  </si>
  <si>
    <t xml:space="preserve">CRE04151</t>
  </si>
  <si>
    <t xml:space="preserve">IN164945</t>
  </si>
  <si>
    <t xml:space="preserve">I0005445</t>
  </si>
  <si>
    <t xml:space="preserve">Worcester Acute Hosp NHS Trust</t>
  </si>
  <si>
    <t xml:space="preserve">IN164948</t>
  </si>
  <si>
    <t xml:space="preserve">IN164957</t>
  </si>
  <si>
    <t xml:space="preserve">IN164963</t>
  </si>
  <si>
    <t xml:space="preserve">IN164964</t>
  </si>
  <si>
    <t xml:space="preserve">IN164967</t>
  </si>
  <si>
    <t xml:space="preserve">IN164969</t>
  </si>
  <si>
    <t xml:space="preserve">IN164980</t>
  </si>
  <si>
    <t xml:space="preserve">I0005290</t>
  </si>
  <si>
    <t xml:space="preserve">Sandwell and West Birmingham</t>
  </si>
  <si>
    <t xml:space="preserve">IN164981</t>
  </si>
  <si>
    <t xml:space="preserve">I0000571</t>
  </si>
  <si>
    <t xml:space="preserve">BFW Management Ltd</t>
  </si>
  <si>
    <t xml:space="preserve">IN164983</t>
  </si>
  <si>
    <t xml:space="preserve">IN164984</t>
  </si>
  <si>
    <t xml:space="preserve">IN164997</t>
  </si>
  <si>
    <t xml:space="preserve">I0011971</t>
  </si>
  <si>
    <t xml:space="preserve">Pullman Instruments (UK) Ltd</t>
  </si>
  <si>
    <t xml:space="preserve">IN165001</t>
  </si>
  <si>
    <t xml:space="preserve">IN165005</t>
  </si>
  <si>
    <t xml:space="preserve">IN165006</t>
  </si>
  <si>
    <t xml:space="preserve">IN165017</t>
  </si>
  <si>
    <t xml:space="preserve">I0004040</t>
  </si>
  <si>
    <t xml:space="preserve">Oxford University Hospitals</t>
  </si>
  <si>
    <t xml:space="preserve">I0006583</t>
  </si>
  <si>
    <t xml:space="preserve">MAS Medical Surgical Articles</t>
  </si>
  <si>
    <t xml:space="preserve">CN-0030</t>
  </si>
  <si>
    <t xml:space="preserve">IN165046</t>
  </si>
  <si>
    <t xml:space="preserve">IN165053</t>
  </si>
  <si>
    <t xml:space="preserve">I0007885</t>
  </si>
  <si>
    <t xml:space="preserve">Jamjoom Medical Industries</t>
  </si>
  <si>
    <t xml:space="preserve">1.248300</t>
  </si>
  <si>
    <t xml:space="preserve">IN165061</t>
  </si>
  <si>
    <t xml:space="preserve">IN165064</t>
  </si>
  <si>
    <t xml:space="preserve">IN165068</t>
  </si>
  <si>
    <t xml:space="preserve">I0009191</t>
  </si>
  <si>
    <t xml:space="preserve">Vandagraph Sensor Tec VST</t>
  </si>
  <si>
    <t xml:space="preserve">IN165075</t>
  </si>
  <si>
    <t xml:space="preserve">IN165095</t>
  </si>
  <si>
    <t xml:space="preserve">CN-0054</t>
  </si>
  <si>
    <t xml:space="preserve">clear off re Transtec Garage agaist two invoices</t>
  </si>
  <si>
    <t xml:space="preserve">IN165114</t>
  </si>
  <si>
    <t xml:space="preserve">IN165120</t>
  </si>
  <si>
    <t xml:space="preserve">IN165123</t>
  </si>
  <si>
    <t xml:space="preserve">IN165126</t>
  </si>
  <si>
    <t xml:space="preserve">IN165128</t>
  </si>
  <si>
    <t xml:space="preserve">IN165130</t>
  </si>
  <si>
    <t xml:space="preserve">I0020219</t>
  </si>
  <si>
    <t xml:space="preserve">South Western Garage Equipment</t>
  </si>
  <si>
    <t xml:space="preserve">IN165131</t>
  </si>
  <si>
    <t xml:space="preserve">I0003540</t>
  </si>
  <si>
    <t xml:space="preserve">Christie Hospital NHS</t>
  </si>
  <si>
    <t xml:space="preserve">IN165134</t>
  </si>
  <si>
    <t xml:space="preserve">I0007518</t>
  </si>
  <si>
    <t xml:space="preserve">Medisal D.O.O</t>
  </si>
  <si>
    <t xml:space="preserve">IN165135</t>
  </si>
  <si>
    <t xml:space="preserve">I0000981</t>
  </si>
  <si>
    <t xml:space="preserve">North Cumbria Integrated Care</t>
  </si>
  <si>
    <t xml:space="preserve">IN165142</t>
  </si>
  <si>
    <t xml:space="preserve">IN165148</t>
  </si>
  <si>
    <t xml:space="preserve">I0000086</t>
  </si>
  <si>
    <t xml:space="preserve">IN165151</t>
  </si>
  <si>
    <t xml:space="preserve">IN165158</t>
  </si>
  <si>
    <t xml:space="preserve">IN165166</t>
  </si>
  <si>
    <t xml:space="preserve">I0020015</t>
  </si>
  <si>
    <t xml:space="preserve">Continental Automotive Trading</t>
  </si>
  <si>
    <t xml:space="preserve">IN165169</t>
  </si>
  <si>
    <t xml:space="preserve">I0008043</t>
  </si>
  <si>
    <t xml:space="preserve">IN165170</t>
  </si>
  <si>
    <t xml:space="preserve">IN165185</t>
  </si>
  <si>
    <t xml:space="preserve">IN165189</t>
  </si>
  <si>
    <t xml:space="preserve">IN165193</t>
  </si>
  <si>
    <t xml:space="preserve">IN165194</t>
  </si>
  <si>
    <t xml:space="preserve">IN165197</t>
  </si>
  <si>
    <t xml:space="preserve">IN165199</t>
  </si>
  <si>
    <t xml:space="preserve">IN165204</t>
  </si>
  <si>
    <t xml:space="preserve">I0003400</t>
  </si>
  <si>
    <t xml:space="preserve">Guy`s Hospital</t>
  </si>
  <si>
    <t xml:space="preserve">IN165206</t>
  </si>
  <si>
    <t xml:space="preserve">I0001440</t>
  </si>
  <si>
    <t xml:space="preserve">Isle of Man Finance Shared</t>
  </si>
  <si>
    <t xml:space="preserve">IN165207</t>
  </si>
  <si>
    <t xml:space="preserve">IN165210</t>
  </si>
  <si>
    <t xml:space="preserve">IN165226</t>
  </si>
  <si>
    <t xml:space="preserve">I0007623</t>
  </si>
  <si>
    <t xml:space="preserve">Pulmocor (EURO)</t>
  </si>
  <si>
    <t xml:space="preserve">CN-0042</t>
  </si>
  <si>
    <t xml:space="preserve">re164632</t>
  </si>
  <si>
    <t xml:space="preserve">CN-0056</t>
  </si>
  <si>
    <t xml:space="preserve">IN165228</t>
  </si>
  <si>
    <t xml:space="preserve">IN165234</t>
  </si>
  <si>
    <t xml:space="preserve">IN165239</t>
  </si>
  <si>
    <t xml:space="preserve">IN165241</t>
  </si>
  <si>
    <t xml:space="preserve">IN165251</t>
  </si>
  <si>
    <t xml:space="preserve">IN165252</t>
  </si>
  <si>
    <t xml:space="preserve">CRE04158</t>
  </si>
  <si>
    <t xml:space="preserve">IN165255</t>
  </si>
  <si>
    <t xml:space="preserve">IN165257</t>
  </si>
  <si>
    <t xml:space="preserve">IN165260</t>
  </si>
  <si>
    <t xml:space="preserve">IN165270</t>
  </si>
  <si>
    <t xml:space="preserve">IN165271</t>
  </si>
  <si>
    <t xml:space="preserve">IN165274</t>
  </si>
  <si>
    <t xml:space="preserve">IN165279</t>
  </si>
  <si>
    <t xml:space="preserve">IN165281</t>
  </si>
  <si>
    <t xml:space="preserve">IN165299</t>
  </si>
  <si>
    <t xml:space="preserve">I0004090</t>
  </si>
  <si>
    <t xml:space="preserve">IN165300</t>
  </si>
  <si>
    <t xml:space="preserve">IN165313</t>
  </si>
  <si>
    <t xml:space="preserve">IN165303</t>
  </si>
  <si>
    <t xml:space="preserve">cleared against payment in opera Imres B.V.</t>
  </si>
  <si>
    <t xml:space="preserve">IN165315</t>
  </si>
  <si>
    <t xml:space="preserve">I0002421</t>
  </si>
  <si>
    <t xml:space="preserve">Kingston Hospital NHS Trust</t>
  </si>
  <si>
    <t xml:space="preserve">IN165318</t>
  </si>
  <si>
    <t xml:space="preserve">I0020046</t>
  </si>
  <si>
    <t xml:space="preserve">Prosol UK Sales and</t>
  </si>
  <si>
    <t xml:space="preserve">IN165319</t>
  </si>
  <si>
    <t xml:space="preserve">IN165324</t>
  </si>
  <si>
    <t xml:space="preserve">IN165347</t>
  </si>
  <si>
    <t xml:space="preserve">I0007822</t>
  </si>
  <si>
    <t xml:space="preserve">Teledyne Instruments</t>
  </si>
  <si>
    <t xml:space="preserve">1.304900</t>
  </si>
  <si>
    <t xml:space="preserve">IN165352</t>
  </si>
  <si>
    <t xml:space="preserve">IN165349</t>
  </si>
  <si>
    <t xml:space="preserve">paid off re PDG systems against an credit</t>
  </si>
  <si>
    <t xml:space="preserve">IN165362</t>
  </si>
  <si>
    <t xml:space="preserve">CN-0003</t>
  </si>
  <si>
    <t xml:space="preserve">paid off re AndreJus Radevia against invoice</t>
  </si>
  <si>
    <t xml:space="preserve">IN165365</t>
  </si>
  <si>
    <t xml:space="preserve">IN165372</t>
  </si>
  <si>
    <t xml:space="preserve">IN165380</t>
  </si>
  <si>
    <t xml:space="preserve">IN165381</t>
  </si>
  <si>
    <t xml:space="preserve">IN165387</t>
  </si>
  <si>
    <t xml:space="preserve">I0004128</t>
  </si>
  <si>
    <t xml:space="preserve">Nuffield Hospital Plymouth</t>
  </si>
  <si>
    <t xml:space="preserve">IN165389</t>
  </si>
  <si>
    <t xml:space="preserve">IN165406</t>
  </si>
  <si>
    <t xml:space="preserve">I0005430</t>
  </si>
  <si>
    <t xml:space="preserve">RWT New Cross Hospital</t>
  </si>
  <si>
    <t xml:space="preserve">IN165408</t>
  </si>
  <si>
    <t xml:space="preserve">IN165411</t>
  </si>
  <si>
    <t xml:space="preserve">IN165412</t>
  </si>
  <si>
    <t xml:space="preserve">I0006673</t>
  </si>
  <si>
    <t xml:space="preserve">Proyectos Hospitalarios</t>
  </si>
  <si>
    <t xml:space="preserve">CN-0040</t>
  </si>
  <si>
    <t xml:space="preserve">IN165426</t>
  </si>
  <si>
    <t xml:space="preserve">I0001900</t>
  </si>
  <si>
    <t xml:space="preserve">Glos Hospitals Subsidiary Ltd</t>
  </si>
  <si>
    <t xml:space="preserve">CN-0011</t>
  </si>
  <si>
    <t xml:space="preserve">cleared re CPA Mediterra Trading Limited against an invoice</t>
  </si>
  <si>
    <t xml:space="preserve">IN165434</t>
  </si>
  <si>
    <t xml:space="preserve">CN-0020</t>
  </si>
  <si>
    <t xml:space="preserve">cleared re HTS  against an invoice</t>
  </si>
  <si>
    <t xml:space="preserve">IN165447</t>
  </si>
  <si>
    <t xml:space="preserve">IN165451</t>
  </si>
  <si>
    <t xml:space="preserve">I0000517</t>
  </si>
  <si>
    <t xml:space="preserve">University Hosp Birmingham NHS</t>
  </si>
  <si>
    <t xml:space="preserve">IN165452</t>
  </si>
  <si>
    <t xml:space="preserve">IN165457</t>
  </si>
  <si>
    <t xml:space="preserve">IN165461</t>
  </si>
  <si>
    <t xml:space="preserve">I0020062</t>
  </si>
  <si>
    <t xml:space="preserve">Hunter and Co</t>
  </si>
  <si>
    <t xml:space="preserve">IN165445</t>
  </si>
  <si>
    <t xml:space="preserve">cleared off re transtec garage payment against an credit</t>
  </si>
  <si>
    <t xml:space="preserve">IN165467</t>
  </si>
  <si>
    <t xml:space="preserve">IN165468</t>
  </si>
  <si>
    <t xml:space="preserve">IN165478</t>
  </si>
  <si>
    <t xml:space="preserve">IN165482</t>
  </si>
  <si>
    <t xml:space="preserve">I0007385</t>
  </si>
  <si>
    <t xml:space="preserve">Pro-Custom Elettronica s.r.l</t>
  </si>
  <si>
    <t xml:space="preserve">IN165489</t>
  </si>
  <si>
    <t xml:space="preserve">IN165492</t>
  </si>
  <si>
    <t xml:space="preserve">IN165494</t>
  </si>
  <si>
    <t xml:space="preserve">IN165495</t>
  </si>
  <si>
    <t xml:space="preserve">IN165502</t>
  </si>
  <si>
    <t xml:space="preserve">IN165505</t>
  </si>
  <si>
    <t xml:space="preserve">IN165506</t>
  </si>
  <si>
    <t xml:space="preserve">I0011967</t>
  </si>
  <si>
    <t xml:space="preserve">Seaward Group</t>
  </si>
  <si>
    <t xml:space="preserve">CN-0048</t>
  </si>
  <si>
    <t xml:space="preserve">IN165518</t>
  </si>
  <si>
    <t xml:space="preserve">I0000281</t>
  </si>
  <si>
    <t xml:space="preserve">Barnsley Facilities Services</t>
  </si>
  <si>
    <t xml:space="preserve">IN165521</t>
  </si>
  <si>
    <t xml:space="preserve">IN165524</t>
  </si>
  <si>
    <t xml:space="preserve">IN165525</t>
  </si>
  <si>
    <t xml:space="preserve">I0000900</t>
  </si>
  <si>
    <t xml:space="preserve">East Kent University NHS FT</t>
  </si>
  <si>
    <t xml:space="preserve">IN165532</t>
  </si>
  <si>
    <t xml:space="preserve">IN165534</t>
  </si>
  <si>
    <t xml:space="preserve">I0001365</t>
  </si>
  <si>
    <t xml:space="preserve">Darent Valley Hospital</t>
  </si>
  <si>
    <t xml:space="preserve">IN165541</t>
  </si>
  <si>
    <t xml:space="preserve">IN165542</t>
  </si>
  <si>
    <t xml:space="preserve">IN165551</t>
  </si>
  <si>
    <t xml:space="preserve">I0000176</t>
  </si>
  <si>
    <t xml:space="preserve">IN165537</t>
  </si>
  <si>
    <r>
      <rPr>
        <sz val="10"/>
        <rFont val="Arial"/>
        <family val="2"/>
        <charset val="1"/>
      </rPr>
      <t xml:space="preserve">paid off re </t>
    </r>
    <r>
      <rPr>
        <sz val="12"/>
        <rFont val="Arial"/>
        <family val="2"/>
        <charset val="1"/>
      </rPr>
      <t xml:space="preserve">AndreJus Radevia against an credit</t>
    </r>
  </si>
  <si>
    <t xml:space="preserve">IN165552</t>
  </si>
  <si>
    <t xml:space="preserve">IN165554</t>
  </si>
  <si>
    <t xml:space="preserve">I0012968</t>
  </si>
  <si>
    <t xml:space="preserve">Britannia Monitoring Systems</t>
  </si>
  <si>
    <t xml:space="preserve">IN165555</t>
  </si>
  <si>
    <t xml:space="preserve">IN165556</t>
  </si>
  <si>
    <t xml:space="preserve">CRE04162</t>
  </si>
  <si>
    <t xml:space="preserve">I0006671</t>
  </si>
  <si>
    <t xml:space="preserve">Farstar (WuXi) Medical</t>
  </si>
  <si>
    <t xml:space="preserve">1.318800</t>
  </si>
  <si>
    <t xml:space="preserve">IN164250</t>
  </si>
  <si>
    <t xml:space="preserve">I0004990</t>
  </si>
  <si>
    <t xml:space="preserve">City Hospitals Independent</t>
  </si>
  <si>
    <t xml:space="preserve">IN165575</t>
  </si>
  <si>
    <t xml:space="preserve">CN-0016</t>
  </si>
  <si>
    <t xml:space="preserve">IN165582</t>
  </si>
  <si>
    <t xml:space="preserve">IN165586</t>
  </si>
  <si>
    <t xml:space="preserve">I0011844</t>
  </si>
  <si>
    <t xml:space="preserve">Premier Healthcare and Hygiene</t>
  </si>
  <si>
    <t xml:space="preserve">IN165592</t>
  </si>
  <si>
    <t xml:space="preserve">IN165591</t>
  </si>
  <si>
    <t xml:space="preserve">cleared re HTS against an credit</t>
  </si>
  <si>
    <t xml:space="preserve">IN165603</t>
  </si>
  <si>
    <t xml:space="preserve">IN165605</t>
  </si>
  <si>
    <t xml:space="preserve">IN165607</t>
  </si>
  <si>
    <t xml:space="preserve">CN-0035</t>
  </si>
  <si>
    <t xml:space="preserve">cleared on xero  Oxford University Hospitals against an credit</t>
  </si>
  <si>
    <t xml:space="preserve">IN165611</t>
  </si>
  <si>
    <t xml:space="preserve">IN165612</t>
  </si>
  <si>
    <t xml:space="preserve">I0000187</t>
  </si>
  <si>
    <t xml:space="preserve">IN165614</t>
  </si>
  <si>
    <t xml:space="preserve">IN165622</t>
  </si>
  <si>
    <t xml:space="preserve">IN165627</t>
  </si>
  <si>
    <t xml:space="preserve">IN165628</t>
  </si>
  <si>
    <t xml:space="preserve">I0002570</t>
  </si>
  <si>
    <t xml:space="preserve">Leeds Teaching Hosp NHS Trust</t>
  </si>
  <si>
    <t xml:space="preserve">IN165629</t>
  </si>
  <si>
    <t xml:space="preserve">0.885897</t>
  </si>
  <si>
    <t xml:space="preserve">IN165630</t>
  </si>
  <si>
    <t xml:space="preserve">IN165632</t>
  </si>
  <si>
    <t xml:space="preserve">IN165643</t>
  </si>
  <si>
    <t xml:space="preserve">IN165645</t>
  </si>
  <si>
    <t xml:space="preserve">1.288200</t>
  </si>
  <si>
    <t xml:space="preserve">IN165648</t>
  </si>
  <si>
    <t xml:space="preserve">IN165651</t>
  </si>
  <si>
    <t xml:space="preserve">IN165655</t>
  </si>
  <si>
    <t xml:space="preserve">CN-0012</t>
  </si>
  <si>
    <t xml:space="preserve">cleared re Dutchmed against an invoice</t>
  </si>
  <si>
    <t xml:space="preserve">IN165657</t>
  </si>
  <si>
    <t xml:space="preserve">IN165664</t>
  </si>
  <si>
    <t xml:space="preserve">I0007530</t>
  </si>
  <si>
    <t xml:space="preserve">Arseus Hospital NV (Lameris)</t>
  </si>
  <si>
    <t xml:space="preserve">0.862887</t>
  </si>
  <si>
    <t xml:space="preserve">IN165667</t>
  </si>
  <si>
    <t xml:space="preserve">I0000835</t>
  </si>
  <si>
    <t xml:space="preserve">West Suffolk NHS Foundation</t>
  </si>
  <si>
    <t xml:space="preserve">IN165669</t>
  </si>
  <si>
    <t xml:space="preserve">IN165673</t>
  </si>
  <si>
    <t xml:space="preserve">IN165674</t>
  </si>
  <si>
    <t xml:space="preserve">IN165678</t>
  </si>
  <si>
    <t xml:space="preserve">IN165679</t>
  </si>
  <si>
    <t xml:space="preserve">IN165680</t>
  </si>
  <si>
    <t xml:space="preserve">I0001995</t>
  </si>
  <si>
    <t xml:space="preserve">Diana Princess Of Wales Hosp</t>
  </si>
  <si>
    <t xml:space="preserve">IN165681</t>
  </si>
  <si>
    <t xml:space="preserve">I0020038</t>
  </si>
  <si>
    <t xml:space="preserve">Calibration and Repair Service</t>
  </si>
  <si>
    <t xml:space="preserve">IN165683</t>
  </si>
  <si>
    <t xml:space="preserve">IN165685</t>
  </si>
  <si>
    <t xml:space="preserve">IN165687</t>
  </si>
  <si>
    <t xml:space="preserve">IN165693</t>
  </si>
  <si>
    <t xml:space="preserve">IN165695</t>
  </si>
  <si>
    <t xml:space="preserve">IN165691</t>
  </si>
  <si>
    <t xml:space="preserve">cleared re North West Anglia against an credit</t>
  </si>
  <si>
    <t xml:space="preserve">CN-0032</t>
  </si>
  <si>
    <t xml:space="preserve">IN165703</t>
  </si>
  <si>
    <t xml:space="preserve">IN165706</t>
  </si>
  <si>
    <t xml:space="preserve">I0005431</t>
  </si>
  <si>
    <t xml:space="preserve">New Cross Hospital</t>
  </si>
  <si>
    <t xml:space="preserve">IN165707</t>
  </si>
  <si>
    <t xml:space="preserve">I0020079</t>
  </si>
  <si>
    <t xml:space="preserve">Boston Garage Equipment</t>
  </si>
  <si>
    <t xml:space="preserve">IN165705</t>
  </si>
  <si>
    <t xml:space="preserve">cleared re Dutchmed against an credit</t>
  </si>
  <si>
    <t xml:space="preserve">IN165708</t>
  </si>
  <si>
    <t xml:space="preserve">IN165709</t>
  </si>
  <si>
    <t xml:space="preserve">I0006322</t>
  </si>
  <si>
    <t xml:space="preserve">Consumeda UAB</t>
  </si>
  <si>
    <t xml:space="preserve">IN165710</t>
  </si>
  <si>
    <t xml:space="preserve">I0009610</t>
  </si>
  <si>
    <t xml:space="preserve">Bunzl Healthcare</t>
  </si>
  <si>
    <t xml:space="preserve">IN165712</t>
  </si>
  <si>
    <t xml:space="preserve">I0004992</t>
  </si>
  <si>
    <t xml:space="preserve">City Hospitals Sunderland</t>
  </si>
  <si>
    <t xml:space="preserve">IN165719</t>
  </si>
  <si>
    <t xml:space="preserve">I0001040</t>
  </si>
  <si>
    <t xml:space="preserve">IN165720</t>
  </si>
  <si>
    <t xml:space="preserve">I0000518</t>
  </si>
  <si>
    <t xml:space="preserve">IN165721</t>
  </si>
  <si>
    <t xml:space="preserve">IN165723</t>
  </si>
  <si>
    <t xml:space="preserve">IN165725</t>
  </si>
  <si>
    <t xml:space="preserve">re165017</t>
  </si>
  <si>
    <t xml:space="preserve">CN-0036</t>
  </si>
  <si>
    <t xml:space="preserve">IN165729</t>
  </si>
  <si>
    <t xml:space="preserve">IN165735</t>
  </si>
  <si>
    <t xml:space="preserve">IN165736</t>
  </si>
  <si>
    <t xml:space="preserve">IN165737</t>
  </si>
  <si>
    <t xml:space="preserve">IN165739</t>
  </si>
  <si>
    <t xml:space="preserve">IN165742</t>
  </si>
  <si>
    <t xml:space="preserve">IN165741</t>
  </si>
  <si>
    <t xml:space="preserve">cleared re Newcastle hosp against an credit</t>
  </si>
  <si>
    <t xml:space="preserve">IN165744</t>
  </si>
  <si>
    <t xml:space="preserve">IN165750</t>
  </si>
  <si>
    <t xml:space="preserve">I0005030</t>
  </si>
  <si>
    <t xml:space="preserve">Sherwood Forest Hosp NHS FT</t>
  </si>
  <si>
    <t xml:space="preserve">IN165762</t>
  </si>
  <si>
    <t xml:space="preserve">I0000970</t>
  </si>
  <si>
    <t xml:space="preserve">IN165766</t>
  </si>
  <si>
    <t xml:space="preserve">IN165773</t>
  </si>
  <si>
    <t xml:space="preserve">I0013052</t>
  </si>
  <si>
    <t xml:space="preserve">JJS Manufacturing Limited</t>
  </si>
  <si>
    <t xml:space="preserve">IN165774</t>
  </si>
  <si>
    <t xml:space="preserve">IN165776</t>
  </si>
  <si>
    <t xml:space="preserve">I0006022</t>
  </si>
  <si>
    <t xml:space="preserve">PDG System</t>
  </si>
  <si>
    <t xml:space="preserve">IN165780</t>
  </si>
  <si>
    <t xml:space="preserve">IN165782</t>
  </si>
  <si>
    <t xml:space="preserve">IN165757</t>
  </si>
  <si>
    <t xml:space="preserve">cleared re CPA Mediterra Trading Limited against an credit</t>
  </si>
  <si>
    <t xml:space="preserve">IN165783</t>
  </si>
  <si>
    <t xml:space="preserve">I0020099</t>
  </si>
  <si>
    <t xml:space="preserve">Gemco Service Ltd</t>
  </si>
  <si>
    <t xml:space="preserve">IN165784</t>
  </si>
  <si>
    <t xml:space="preserve">CN-0037</t>
  </si>
  <si>
    <t xml:space="preserve">re155543</t>
  </si>
  <si>
    <t xml:space="preserve">CN-0023</t>
  </si>
  <si>
    <t xml:space="preserve">IN165816</t>
  </si>
  <si>
    <t xml:space="preserve">IN165817</t>
  </si>
  <si>
    <t xml:space="preserve">I0012625</t>
  </si>
  <si>
    <t xml:space="preserve">Sheffield Childrens NHS</t>
  </si>
  <si>
    <t xml:space="preserve">IN165818</t>
  </si>
  <si>
    <t xml:space="preserve">IN165770</t>
  </si>
  <si>
    <t xml:space="preserve">IN165821</t>
  </si>
  <si>
    <t xml:space="preserve">IN165822</t>
  </si>
  <si>
    <t xml:space="preserve">IN165830</t>
  </si>
  <si>
    <t xml:space="preserve">IN165835</t>
  </si>
  <si>
    <t xml:space="preserve">IN165836</t>
  </si>
  <si>
    <t xml:space="preserve">IN165839</t>
  </si>
  <si>
    <t xml:space="preserve">IN165840</t>
  </si>
  <si>
    <t xml:space="preserve">IN165847</t>
  </si>
  <si>
    <t xml:space="preserve">I0005250</t>
  </si>
  <si>
    <t xml:space="preserve">South Warwickshire Hospital</t>
  </si>
  <si>
    <t xml:space="preserve">IN165848</t>
  </si>
  <si>
    <t xml:space="preserve">I0002609</t>
  </si>
  <si>
    <t xml:space="preserve">United Lincolnshire Hospitals</t>
  </si>
  <si>
    <t xml:space="preserve">IN165852</t>
  </si>
  <si>
    <t xml:space="preserve">I0006739</t>
  </si>
  <si>
    <t xml:space="preserve">QMC (Qusba Medical Care)</t>
  </si>
  <si>
    <t xml:space="preserve">CN-0043</t>
  </si>
  <si>
    <t xml:space="preserve">CN-0006</t>
  </si>
  <si>
    <t xml:space="preserve">IN165871</t>
  </si>
  <si>
    <t xml:space="preserve">I0004260</t>
  </si>
  <si>
    <t xml:space="preserve">Lancashire Teaching FT</t>
  </si>
  <si>
    <t xml:space="preserve">IN165873</t>
  </si>
  <si>
    <t xml:space="preserve">I0000680</t>
  </si>
  <si>
    <t xml:space="preserve">Brighton and Sussex Hospitals</t>
  </si>
  <si>
    <t xml:space="preserve">IN165874</t>
  </si>
  <si>
    <t xml:space="preserve">IN165879</t>
  </si>
  <si>
    <t xml:space="preserve">I0000029</t>
  </si>
  <si>
    <t xml:space="preserve">Royal Bournemouth and</t>
  </si>
  <si>
    <t xml:space="preserve">IN165887</t>
  </si>
  <si>
    <t xml:space="preserve">IN165890</t>
  </si>
  <si>
    <t xml:space="preserve">IN165891</t>
  </si>
  <si>
    <t xml:space="preserve">I0000019</t>
  </si>
  <si>
    <t xml:space="preserve">Maidstone and Tunbridge Wells</t>
  </si>
  <si>
    <t xml:space="preserve">I0006602</t>
  </si>
  <si>
    <t xml:space="preserve">LM Line Sp. z.o.o</t>
  </si>
  <si>
    <t xml:space="preserve">CN-0024</t>
  </si>
  <si>
    <t xml:space="preserve">IN165892</t>
  </si>
  <si>
    <t xml:space="preserve">IN165893</t>
  </si>
  <si>
    <t xml:space="preserve">IN165895</t>
  </si>
  <si>
    <t xml:space="preserve">IN165896</t>
  </si>
  <si>
    <t xml:space="preserve">I0000790</t>
  </si>
  <si>
    <t xml:space="preserve">Burton Hospital NHS Trust</t>
  </si>
  <si>
    <t xml:space="preserve">IN165899</t>
  </si>
  <si>
    <t xml:space="preserve">I0002991</t>
  </si>
  <si>
    <t xml:space="preserve">Kings - IFM Finance</t>
  </si>
  <si>
    <t xml:space="preserve">IN165900</t>
  </si>
  <si>
    <t xml:space="preserve">IN165903</t>
  </si>
  <si>
    <t xml:space="preserve">IN165904</t>
  </si>
  <si>
    <t xml:space="preserve">I0002500</t>
  </si>
  <si>
    <t xml:space="preserve">IN165906</t>
  </si>
  <si>
    <t xml:space="preserve">I0004510</t>
  </si>
  <si>
    <t xml:space="preserve">Northern Lincolnshire and</t>
  </si>
  <si>
    <t xml:space="preserve">IN165911</t>
  </si>
  <si>
    <t xml:space="preserve">IN165912</t>
  </si>
  <si>
    <t xml:space="preserve">IN165914</t>
  </si>
  <si>
    <t xml:space="preserve">I0002950</t>
  </si>
  <si>
    <t xml:space="preserve">Homerton University Hospital</t>
  </si>
  <si>
    <t xml:space="preserve">IN165915</t>
  </si>
  <si>
    <t xml:space="preserve">I0003665</t>
  </si>
  <si>
    <t xml:space="preserve">2gether Support Solutions Ltd</t>
  </si>
  <si>
    <t xml:space="preserve">IN165918</t>
  </si>
  <si>
    <t xml:space="preserve">IN165922</t>
  </si>
  <si>
    <t xml:space="preserve">IN165927</t>
  </si>
  <si>
    <t xml:space="preserve">IN165929</t>
  </si>
  <si>
    <t xml:space="preserve">I0002790</t>
  </si>
  <si>
    <t xml:space="preserve">Royal Brompton and Harefield</t>
  </si>
  <si>
    <t xml:space="preserve">IN165931</t>
  </si>
  <si>
    <t xml:space="preserve">I0011755</t>
  </si>
  <si>
    <t xml:space="preserve">Smiths Medical Int Ltd</t>
  </si>
  <si>
    <t xml:space="preserve">IN165932</t>
  </si>
  <si>
    <t xml:space="preserve">IN165934</t>
  </si>
  <si>
    <t xml:space="preserve">I0012304</t>
  </si>
  <si>
    <t xml:space="preserve">Southwest Medical</t>
  </si>
  <si>
    <t xml:space="preserve">IN165937</t>
  </si>
  <si>
    <t xml:space="preserve">I0004210</t>
  </si>
  <si>
    <t xml:space="preserve">Portsmouth Hospitals Trust</t>
  </si>
  <si>
    <t xml:space="preserve">IN165938</t>
  </si>
  <si>
    <t xml:space="preserve">I0007468</t>
  </si>
  <si>
    <t xml:space="preserve">Oxylink Piotr Podkowa (USD)</t>
  </si>
  <si>
    <t xml:space="preserve">1.213000</t>
  </si>
  <si>
    <t xml:space="preserve">IN165946</t>
  </si>
  <si>
    <t xml:space="preserve">I0012966</t>
  </si>
  <si>
    <t xml:space="preserve">Priory Group Hospital</t>
  </si>
  <si>
    <t xml:space="preserve">IN165949</t>
  </si>
  <si>
    <t xml:space="preserve">I0000740</t>
  </si>
  <si>
    <t xml:space="preserve">North Bristol NHS Trust</t>
  </si>
  <si>
    <t xml:space="preserve">IN165950</t>
  </si>
  <si>
    <t xml:space="preserve">IN165951</t>
  </si>
  <si>
    <t xml:space="preserve">I0003830</t>
  </si>
  <si>
    <t xml:space="preserve">IN165952</t>
  </si>
  <si>
    <t xml:space="preserve">IN165953</t>
  </si>
  <si>
    <t xml:space="preserve">IN165957</t>
  </si>
  <si>
    <t xml:space="preserve">IN165961</t>
  </si>
  <si>
    <t xml:space="preserve">I0007246</t>
  </si>
  <si>
    <t xml:space="preserve">Medline Sp Z.O.O. (USD)</t>
  </si>
  <si>
    <t xml:space="preserve">IN165962</t>
  </si>
  <si>
    <t xml:space="preserve">re1654492</t>
  </si>
  <si>
    <t xml:space="preserve">CN-0015</t>
  </si>
  <si>
    <t xml:space="preserve">IN165963</t>
  </si>
  <si>
    <t xml:space="preserve">IN165964</t>
  </si>
  <si>
    <t xml:space="preserve">IN165965</t>
  </si>
  <si>
    <t xml:space="preserve">IN165967</t>
  </si>
  <si>
    <t xml:space="preserve">IN165969</t>
  </si>
  <si>
    <t xml:space="preserve">IN165970</t>
  </si>
  <si>
    <t xml:space="preserve">IN165972</t>
  </si>
  <si>
    <t xml:space="preserve">I0006676</t>
  </si>
  <si>
    <t xml:space="preserve">Luan Vision Ltd</t>
  </si>
  <si>
    <t xml:space="preserve">IN165974</t>
  </si>
  <si>
    <t xml:space="preserve">I0001920</t>
  </si>
  <si>
    <t xml:space="preserve">IN165975</t>
  </si>
  <si>
    <t xml:space="preserve">IN165976</t>
  </si>
  <si>
    <t xml:space="preserve">IN165977</t>
  </si>
  <si>
    <t xml:space="preserve">I0006405</t>
  </si>
  <si>
    <t xml:space="preserve">Trionara Technologies AB(EURO)</t>
  </si>
  <si>
    <t xml:space="preserve">IN165979</t>
  </si>
  <si>
    <t xml:space="preserve">I0004670</t>
  </si>
  <si>
    <t xml:space="preserve">IN165980</t>
  </si>
  <si>
    <t xml:space="preserve">CN-0007</t>
  </si>
  <si>
    <t xml:space="preserve">IN165982</t>
  </si>
  <si>
    <t xml:space="preserve">I0002100</t>
  </si>
  <si>
    <t xml:space="preserve">Harrogate and District NHS</t>
  </si>
  <si>
    <t xml:space="preserve">IN165985</t>
  </si>
  <si>
    <t xml:space="preserve">IN165988</t>
  </si>
  <si>
    <t xml:space="preserve">I0013063</t>
  </si>
  <si>
    <t xml:space="preserve">University of Cambridge</t>
  </si>
  <si>
    <t xml:space="preserve">IN165993</t>
  </si>
  <si>
    <t xml:space="preserve">IN165994</t>
  </si>
  <si>
    <t xml:space="preserve">IN165996</t>
  </si>
  <si>
    <t xml:space="preserve">IN166001</t>
  </si>
  <si>
    <t xml:space="preserve">IN166004</t>
  </si>
  <si>
    <t xml:space="preserve">IN166005</t>
  </si>
  <si>
    <t xml:space="preserve">IN166006</t>
  </si>
  <si>
    <t xml:space="preserve">IN166008</t>
  </si>
  <si>
    <t xml:space="preserve">CN-0008</t>
  </si>
  <si>
    <t xml:space="preserve">IN166009</t>
  </si>
  <si>
    <t xml:space="preserve">IN166011</t>
  </si>
  <si>
    <t xml:space="preserve">IN166015</t>
  </si>
  <si>
    <t xml:space="preserve">IN166018</t>
  </si>
  <si>
    <t xml:space="preserve">I0000333</t>
  </si>
  <si>
    <t xml:space="preserve">Hampshire Hospitals NHS Trust</t>
  </si>
  <si>
    <t xml:space="preserve">IN166019</t>
  </si>
  <si>
    <t xml:space="preserve">IN166026</t>
  </si>
  <si>
    <t xml:space="preserve">I0012918</t>
  </si>
  <si>
    <t xml:space="preserve">Leidos Supply Ltd</t>
  </si>
  <si>
    <t xml:space="preserve">IN166028</t>
  </si>
  <si>
    <t xml:space="preserve">IN166030</t>
  </si>
  <si>
    <t xml:space="preserve">IN166029</t>
  </si>
  <si>
    <r>
      <rPr>
        <sz val="10"/>
        <rFont val="Arial"/>
        <family val="2"/>
        <charset val="1"/>
      </rPr>
      <t xml:space="preserve">cleared re north west anglia </t>
    </r>
    <r>
      <rPr>
        <b val="true"/>
        <sz val="10"/>
        <rFont val="Arial"/>
        <family val="2"/>
        <charset val="1"/>
      </rPr>
      <t xml:space="preserve">against an credit</t>
    </r>
  </si>
  <si>
    <t xml:space="preserve">IN166032</t>
  </si>
  <si>
    <t xml:space="preserve">re165975</t>
  </si>
  <si>
    <t xml:space="preserve">CN-0001</t>
  </si>
  <si>
    <t xml:space="preserve">EAST SUFFL</t>
  </si>
  <si>
    <t xml:space="preserve">REFUND - OPERA TRANSACTION</t>
  </si>
  <si>
    <t xml:space="preserve">EAST</t>
  </si>
  <si>
    <t xml:space="preserve">SUFFL</t>
  </si>
  <si>
    <t xml:space="preserve">IN166035</t>
  </si>
  <si>
    <t xml:space="preserve">IN166038</t>
  </si>
  <si>
    <t xml:space="preserve">I0012812</t>
  </si>
  <si>
    <t xml:space="preserve">Spectrum Medical</t>
  </si>
  <si>
    <t xml:space="preserve">IN166041</t>
  </si>
  <si>
    <t xml:space="preserve">I0000480</t>
  </si>
  <si>
    <t xml:space="preserve">IN166043</t>
  </si>
  <si>
    <t xml:space="preserve">IN166044</t>
  </si>
  <si>
    <t xml:space="preserve">I0011982</t>
  </si>
  <si>
    <t xml:space="preserve">Thames Medical Ltd</t>
  </si>
  <si>
    <t xml:space="preserve">IN166045</t>
  </si>
  <si>
    <t xml:space="preserve">IN166046</t>
  </si>
  <si>
    <t xml:space="preserve">I0000637</t>
  </si>
  <si>
    <t xml:space="preserve">Spire Healthcare Ltd</t>
  </si>
  <si>
    <t xml:space="preserve">IN166048</t>
  </si>
  <si>
    <t xml:space="preserve">IN166051</t>
  </si>
  <si>
    <t xml:space="preserve">I0001910</t>
  </si>
  <si>
    <t xml:space="preserve">James Paget Uni Hospitals NHS</t>
  </si>
  <si>
    <t xml:space="preserve">IN166054</t>
  </si>
  <si>
    <t xml:space="preserve">IN166056</t>
  </si>
  <si>
    <t xml:space="preserve">IN166057</t>
  </si>
  <si>
    <t xml:space="preserve">IN166060</t>
  </si>
  <si>
    <t xml:space="preserve">IN166061</t>
  </si>
  <si>
    <t xml:space="preserve">CN-0057</t>
  </si>
  <si>
    <t xml:space="preserve">cleared re newcaslte against an invoice</t>
  </si>
  <si>
    <t xml:space="preserve">IN166063</t>
  </si>
  <si>
    <t xml:space="preserve">IN166064</t>
  </si>
  <si>
    <t xml:space="preserve">I0007280</t>
  </si>
  <si>
    <t xml:space="preserve">VitalAire GmbH (USD)</t>
  </si>
  <si>
    <t xml:space="preserve">IN166066</t>
  </si>
  <si>
    <t xml:space="preserve">IN166067</t>
  </si>
  <si>
    <t xml:space="preserve">IN166070</t>
  </si>
  <si>
    <t xml:space="preserve">IN166074</t>
  </si>
  <si>
    <t xml:space="preserve">CN-0049</t>
  </si>
  <si>
    <t xml:space="preserve">CN-0025</t>
  </si>
  <si>
    <t xml:space="preserve">IN166076</t>
  </si>
  <si>
    <t xml:space="preserve">IN166078</t>
  </si>
  <si>
    <t xml:space="preserve">IN166084</t>
  </si>
  <si>
    <t xml:space="preserve">I0006308</t>
  </si>
  <si>
    <t xml:space="preserve">Swevet - AB (EURO)</t>
  </si>
  <si>
    <t xml:space="preserve">0.857045</t>
  </si>
  <si>
    <t xml:space="preserve">IN166088</t>
  </si>
  <si>
    <t xml:space="preserve">IN166089</t>
  </si>
  <si>
    <t xml:space="preserve">IN166093</t>
  </si>
  <si>
    <t xml:space="preserve">I0005020</t>
  </si>
  <si>
    <t xml:space="preserve">IN166095</t>
  </si>
  <si>
    <t xml:space="preserve">I0005110</t>
  </si>
  <si>
    <t xml:space="preserve">Taunton and Somerset NHS Trust</t>
  </si>
  <si>
    <t xml:space="preserve">IN166096</t>
  </si>
  <si>
    <t xml:space="preserve">IN166097</t>
  </si>
  <si>
    <t xml:space="preserve">IN166098</t>
  </si>
  <si>
    <t xml:space="preserve">IN166099</t>
  </si>
  <si>
    <t xml:space="preserve">IN166100</t>
  </si>
  <si>
    <t xml:space="preserve">IN166102</t>
  </si>
  <si>
    <t xml:space="preserve">IN166103</t>
  </si>
  <si>
    <t xml:space="preserve">IN166104</t>
  </si>
  <si>
    <t xml:space="preserve">IN166106</t>
  </si>
  <si>
    <t xml:space="preserve">IN166107</t>
  </si>
  <si>
    <t xml:space="preserve">IN166110</t>
  </si>
  <si>
    <t xml:space="preserve">IN166111</t>
  </si>
  <si>
    <t xml:space="preserve">IN166113</t>
  </si>
  <si>
    <t xml:space="preserve">IN166116</t>
  </si>
  <si>
    <t xml:space="preserve">IN166117</t>
  </si>
  <si>
    <t xml:space="preserve">IN166118</t>
  </si>
  <si>
    <t xml:space="preserve">I0000350</t>
  </si>
  <si>
    <t xml:space="preserve">Royal United Hospitals Bath</t>
  </si>
  <si>
    <t xml:space="preserve">IN166119</t>
  </si>
  <si>
    <t xml:space="preserve">IN166120</t>
  </si>
  <si>
    <t xml:space="preserve">IN166121</t>
  </si>
  <si>
    <t xml:space="preserve">IN166124</t>
  </si>
  <si>
    <t xml:space="preserve">IN166125</t>
  </si>
  <si>
    <t xml:space="preserve">IN166126</t>
  </si>
  <si>
    <t xml:space="preserve">1.264300</t>
  </si>
  <si>
    <t xml:space="preserve">IN166127</t>
  </si>
  <si>
    <t xml:space="preserve">I0003892</t>
  </si>
  <si>
    <t xml:space="preserve">Norfolk and Norwich University</t>
  </si>
  <si>
    <t xml:space="preserve">IN166129</t>
  </si>
  <si>
    <t xml:space="preserve">1.291200</t>
  </si>
  <si>
    <t xml:space="preserve">IN166130</t>
  </si>
  <si>
    <t xml:space="preserve">IN166131</t>
  </si>
  <si>
    <t xml:space="preserve">I0002191</t>
  </si>
  <si>
    <t xml:space="preserve">IN166135</t>
  </si>
  <si>
    <t xml:space="preserve">IN166137</t>
  </si>
  <si>
    <t xml:space="preserve">IN166138</t>
  </si>
  <si>
    <t xml:space="preserve">IN166139</t>
  </si>
  <si>
    <t xml:space="preserve">IN166140</t>
  </si>
  <si>
    <t xml:space="preserve">IN166144</t>
  </si>
  <si>
    <t xml:space="preserve">IN166147</t>
  </si>
  <si>
    <t xml:space="preserve">I0000780</t>
  </si>
  <si>
    <t xml:space="preserve">East Lancs Hospitals NHS Trust</t>
  </si>
  <si>
    <t xml:space="preserve">IN166151</t>
  </si>
  <si>
    <t xml:space="preserve">I0012605</t>
  </si>
  <si>
    <t xml:space="preserve">Avensys UK Limited</t>
  </si>
  <si>
    <t xml:space="preserve">IN166153</t>
  </si>
  <si>
    <t xml:space="preserve">IN166154</t>
  </si>
  <si>
    <t xml:space="preserve">I0000620</t>
  </si>
  <si>
    <t xml:space="preserve">Bradford Hosps NHS Trust</t>
  </si>
  <si>
    <t xml:space="preserve">IN166156</t>
  </si>
  <si>
    <t xml:space="preserve">IN166157</t>
  </si>
  <si>
    <t xml:space="preserve">CN-0002</t>
  </si>
  <si>
    <t xml:space="preserve">IN166159</t>
  </si>
  <si>
    <t xml:space="preserve">IN166160</t>
  </si>
  <si>
    <t xml:space="preserve">IN166161</t>
  </si>
  <si>
    <t xml:space="preserve">IN166162</t>
  </si>
  <si>
    <t xml:space="preserve">IN166163</t>
  </si>
  <si>
    <t xml:space="preserve">IN166164</t>
  </si>
  <si>
    <t xml:space="preserve">I0000470</t>
  </si>
  <si>
    <t xml:space="preserve">Birmingham Womens and Children</t>
  </si>
  <si>
    <t xml:space="preserve">IN166165</t>
  </si>
  <si>
    <t xml:space="preserve">IN166166</t>
  </si>
  <si>
    <t xml:space="preserve">IN166167</t>
  </si>
  <si>
    <t xml:space="preserve">IN166169</t>
  </si>
  <si>
    <t xml:space="preserve">IN166170</t>
  </si>
  <si>
    <t xml:space="preserve">IN166172</t>
  </si>
  <si>
    <t xml:space="preserve">I0000070</t>
  </si>
  <si>
    <t xml:space="preserve">NHS Lanarkshire</t>
  </si>
  <si>
    <t xml:space="preserve">IN166173</t>
  </si>
  <si>
    <t xml:space="preserve">I0000197</t>
  </si>
  <si>
    <t xml:space="preserve">WHSCT Charitable Funds</t>
  </si>
  <si>
    <t xml:space="preserve">IN166175</t>
  </si>
  <si>
    <t xml:space="preserve">I0000150</t>
  </si>
  <si>
    <t xml:space="preserve">IN166177</t>
  </si>
  <si>
    <t xml:space="preserve">I0003912</t>
  </si>
  <si>
    <t xml:space="preserve">Norfolk Community Health</t>
  </si>
  <si>
    <t xml:space="preserve">IN166178</t>
  </si>
  <si>
    <t xml:space="preserve">IN166181</t>
  </si>
  <si>
    <t xml:space="preserve">I0007696</t>
  </si>
  <si>
    <t xml:space="preserve">Ichinen Jikco Co. Ltd</t>
  </si>
  <si>
    <t xml:space="preserve">IN166183</t>
  </si>
  <si>
    <t xml:space="preserve">IN166185</t>
  </si>
  <si>
    <t xml:space="preserve">IN166187</t>
  </si>
  <si>
    <t xml:space="preserve">I0013104</t>
  </si>
  <si>
    <t xml:space="preserve">Emstec Services</t>
  </si>
  <si>
    <t xml:space="preserve">CN-0014</t>
  </si>
  <si>
    <t xml:space="preserve">re165612</t>
  </si>
  <si>
    <t xml:space="preserve">CN-0021</t>
  </si>
  <si>
    <t xml:space="preserve">IN166188</t>
  </si>
  <si>
    <t xml:space="preserve">I0005320</t>
  </si>
  <si>
    <t xml:space="preserve">Southend Hospital NHS Trust</t>
  </si>
  <si>
    <t xml:space="preserve">IN166189</t>
  </si>
  <si>
    <t xml:space="preserve">IN166190</t>
  </si>
  <si>
    <t xml:space="preserve">IN166192</t>
  </si>
  <si>
    <t xml:space="preserve">I0000057</t>
  </si>
  <si>
    <t xml:space="preserve">IN166193</t>
  </si>
  <si>
    <t xml:space="preserve">IN166194</t>
  </si>
  <si>
    <t xml:space="preserve">IN166195</t>
  </si>
  <si>
    <t xml:space="preserve">I0003030</t>
  </si>
  <si>
    <t xml:space="preserve">Barts Health NHS Trust</t>
  </si>
  <si>
    <t xml:space="preserve">IN166196</t>
  </si>
  <si>
    <t xml:space="preserve">IN166197</t>
  </si>
  <si>
    <t xml:space="preserve">I0002960</t>
  </si>
  <si>
    <t xml:space="preserve">Great Ormond Street Hospital</t>
  </si>
  <si>
    <t xml:space="preserve">IN166198</t>
  </si>
  <si>
    <t xml:space="preserve">IN166199</t>
  </si>
  <si>
    <t xml:space="preserve">I0002079</t>
  </si>
  <si>
    <t xml:space="preserve">Princess Alexandra Hospital</t>
  </si>
  <si>
    <t xml:space="preserve">IN166200</t>
  </si>
  <si>
    <t xml:space="preserve">IN166201</t>
  </si>
  <si>
    <t xml:space="preserve">I0007088</t>
  </si>
  <si>
    <t xml:space="preserve">I.M.T.C Ltd.</t>
  </si>
  <si>
    <t xml:space="preserve">IN166203</t>
  </si>
  <si>
    <t xml:space="preserve">I0002340</t>
  </si>
  <si>
    <t xml:space="preserve">Chelsea and Westminster Hosp</t>
  </si>
  <si>
    <t xml:space="preserve">IN166204</t>
  </si>
  <si>
    <t xml:space="preserve">IN166205</t>
  </si>
  <si>
    <t xml:space="preserve">IN166207</t>
  </si>
  <si>
    <t xml:space="preserve">IN166208</t>
  </si>
  <si>
    <t xml:space="preserve">IN166209</t>
  </si>
  <si>
    <t xml:space="preserve">I0005172</t>
  </si>
  <si>
    <t xml:space="preserve">IN166210</t>
  </si>
  <si>
    <t xml:space="preserve">IN166211</t>
  </si>
  <si>
    <t xml:space="preserve">IN166212</t>
  </si>
  <si>
    <t xml:space="preserve">IN166213</t>
  </si>
  <si>
    <t xml:space="preserve">IN166215</t>
  </si>
  <si>
    <t xml:space="preserve">IN166217</t>
  </si>
  <si>
    <t xml:space="preserve">IN166218</t>
  </si>
  <si>
    <t xml:space="preserve">I0001430</t>
  </si>
  <si>
    <t xml:space="preserve">Dorset County Hospital NHS Ft</t>
  </si>
  <si>
    <t xml:space="preserve">IN166220</t>
  </si>
  <si>
    <t xml:space="preserve">I0008012</t>
  </si>
  <si>
    <t xml:space="preserve">The National Waiting Times</t>
  </si>
  <si>
    <t xml:space="preserve">IN166221</t>
  </si>
  <si>
    <t xml:space="preserve">IN166222</t>
  </si>
  <si>
    <t xml:space="preserve">I0007020</t>
  </si>
  <si>
    <t xml:space="preserve">Muscat Pharmacy LLC</t>
  </si>
  <si>
    <t xml:space="preserve">IN166223</t>
  </si>
  <si>
    <t xml:space="preserve">IN166225</t>
  </si>
  <si>
    <t xml:space="preserve">IN166226</t>
  </si>
  <si>
    <t xml:space="preserve">IN166227</t>
  </si>
  <si>
    <t xml:space="preserve">IN166228</t>
  </si>
  <si>
    <t xml:space="preserve">IN166229</t>
  </si>
  <si>
    <t xml:space="preserve">I0004560</t>
  </si>
  <si>
    <t xml:space="preserve">Sheffield Teaching Hospitals</t>
  </si>
  <si>
    <t xml:space="preserve">IN166230</t>
  </si>
  <si>
    <t xml:space="preserve">I0005434</t>
  </si>
  <si>
    <t xml:space="preserve">Royal Wolverhampton NHS Trust</t>
  </si>
  <si>
    <t xml:space="preserve">IN166231</t>
  </si>
  <si>
    <t xml:space="preserve">IN166232</t>
  </si>
  <si>
    <t xml:space="preserve">I0004200</t>
  </si>
  <si>
    <t xml:space="preserve">Poole Foundation Trust (P)</t>
  </si>
  <si>
    <t xml:space="preserve">IN166233</t>
  </si>
  <si>
    <t xml:space="preserve">IN166234</t>
  </si>
  <si>
    <t xml:space="preserve">IN166235</t>
  </si>
  <si>
    <t xml:space="preserve">IN166236</t>
  </si>
  <si>
    <t xml:space="preserve">IN166237</t>
  </si>
  <si>
    <t xml:space="preserve">IN166238</t>
  </si>
  <si>
    <t xml:space="preserve">I0000149</t>
  </si>
  <si>
    <t xml:space="preserve">Northumbria Healthcare</t>
  </si>
  <si>
    <t xml:space="preserve">IN166239</t>
  </si>
  <si>
    <t xml:space="preserve">IN166240</t>
  </si>
  <si>
    <t xml:space="preserve">IN166241</t>
  </si>
  <si>
    <t xml:space="preserve">IN166242</t>
  </si>
  <si>
    <t xml:space="preserve">IN166243</t>
  </si>
  <si>
    <t xml:space="preserve">CN-0038</t>
  </si>
  <si>
    <t xml:space="preserve">cleared PDG systems against an credit</t>
  </si>
  <si>
    <t xml:space="preserve">IN166245</t>
  </si>
  <si>
    <t xml:space="preserve">IN166249</t>
  </si>
  <si>
    <t xml:space="preserve">I0012828</t>
  </si>
  <si>
    <t xml:space="preserve">Drax Generation Enterprise Ltd</t>
  </si>
  <si>
    <t xml:space="preserve">IN166251</t>
  </si>
  <si>
    <t xml:space="preserve">IN166252</t>
  </si>
  <si>
    <t xml:space="preserve">IN166254</t>
  </si>
  <si>
    <t xml:space="preserve">I0001701</t>
  </si>
  <si>
    <t xml:space="preserve">Royal Devon and Exeter NHS FT</t>
  </si>
  <si>
    <t xml:space="preserve">IN166255</t>
  </si>
  <si>
    <t xml:space="preserve">IN166256</t>
  </si>
  <si>
    <t xml:space="preserve">IN166257</t>
  </si>
  <si>
    <t xml:space="preserve">IN166258</t>
  </si>
  <si>
    <t xml:space="preserve">I0005130</t>
  </si>
  <si>
    <t xml:space="preserve">IN166259</t>
  </si>
  <si>
    <t xml:space="preserve">IN166260</t>
  </si>
  <si>
    <t xml:space="preserve">I0007284</t>
  </si>
  <si>
    <t xml:space="preserve">Bernt GmbH</t>
  </si>
  <si>
    <t xml:space="preserve">IN166261</t>
  </si>
  <si>
    <t xml:space="preserve">IN166263</t>
  </si>
  <si>
    <t xml:space="preserve">IN166264</t>
  </si>
  <si>
    <t xml:space="preserve">IN166265</t>
  </si>
  <si>
    <t xml:space="preserve">IN166266</t>
  </si>
  <si>
    <t xml:space="preserve">IN166267</t>
  </si>
  <si>
    <t xml:space="preserve">IN166268</t>
  </si>
  <si>
    <t xml:space="preserve">I0004640</t>
  </si>
  <si>
    <t xml:space="preserve">Royal Shrewsbury Hospital</t>
  </si>
  <si>
    <t xml:space="preserve">re165461</t>
  </si>
  <si>
    <t xml:space="preserve">I0002006</t>
  </si>
  <si>
    <t xml:space="preserve">Gloucestershire Multiple</t>
  </si>
  <si>
    <t xml:space="preserve">CN-0019</t>
  </si>
  <si>
    <t xml:space="preserve">IN166269</t>
  </si>
  <si>
    <t xml:space="preserve">IN166270</t>
  </si>
  <si>
    <t xml:space="preserve">IN166271</t>
  </si>
  <si>
    <t xml:space="preserve">IN166273</t>
  </si>
  <si>
    <t xml:space="preserve">IN166274</t>
  </si>
  <si>
    <t xml:space="preserve">I0000702</t>
  </si>
  <si>
    <t xml:space="preserve">University Hospitals Bristol</t>
  </si>
  <si>
    <t xml:space="preserve">IN166276</t>
  </si>
  <si>
    <t xml:space="preserve">I0002824</t>
  </si>
  <si>
    <t xml:space="preserve">IN166277</t>
  </si>
  <si>
    <t xml:space="preserve">I0000452</t>
  </si>
  <si>
    <t xml:space="preserve">BWC Management Services Ltd</t>
  </si>
  <si>
    <t xml:space="preserve">IN166280</t>
  </si>
  <si>
    <t xml:space="preserve">IN166279</t>
  </si>
  <si>
    <t xml:space="preserve">cleared re Frimley  against an credit</t>
  </si>
  <si>
    <t xml:space="preserve">IN166281</t>
  </si>
  <si>
    <t xml:space="preserve">IN166282</t>
  </si>
  <si>
    <t xml:space="preserve">I0007592</t>
  </si>
  <si>
    <t xml:space="preserve">Jacomedic (EURO)</t>
  </si>
  <si>
    <t xml:space="preserve">IN166283</t>
  </si>
  <si>
    <t xml:space="preserve">I0007628</t>
  </si>
  <si>
    <t xml:space="preserve">Kluter Medical S L</t>
  </si>
  <si>
    <t xml:space="preserve">IN166284</t>
  </si>
  <si>
    <t xml:space="preserve">IN166286</t>
  </si>
  <si>
    <t xml:space="preserve">I0004710</t>
  </si>
  <si>
    <t xml:space="preserve">South Tyneside and Sunderland</t>
  </si>
  <si>
    <t xml:space="preserve">CN-0047</t>
  </si>
  <si>
    <t xml:space="preserve">IN166287</t>
  </si>
  <si>
    <t xml:space="preserve">I0007374</t>
  </si>
  <si>
    <t xml:space="preserve">Medivent Ltd (Euro)</t>
  </si>
  <si>
    <t xml:space="preserve">IN166288</t>
  </si>
  <si>
    <t xml:space="preserve">I0000129</t>
  </si>
  <si>
    <t xml:space="preserve">University College London UCLH</t>
  </si>
  <si>
    <t xml:space="preserve">IN166289</t>
  </si>
  <si>
    <t xml:space="preserve">I0003880</t>
  </si>
  <si>
    <t xml:space="preserve">Northampton General Hospital</t>
  </si>
  <si>
    <t xml:space="preserve">IN166290</t>
  </si>
  <si>
    <t xml:space="preserve">I0000990</t>
  </si>
  <si>
    <t xml:space="preserve">IN166291</t>
  </si>
  <si>
    <t xml:space="preserve">IN166292</t>
  </si>
  <si>
    <t xml:space="preserve">IN166294</t>
  </si>
  <si>
    <t xml:space="preserve">I0006063</t>
  </si>
  <si>
    <t xml:space="preserve">Sauerstoff Sensoren</t>
  </si>
  <si>
    <t xml:space="preserve">IN166296</t>
  </si>
  <si>
    <t xml:space="preserve">IN166297</t>
  </si>
  <si>
    <t xml:space="preserve">IN166298</t>
  </si>
  <si>
    <t xml:space="preserve">IN166301</t>
  </si>
  <si>
    <t xml:space="preserve">IN166303</t>
  </si>
  <si>
    <t xml:space="preserve">IN166306</t>
  </si>
  <si>
    <t xml:space="preserve">IN166308</t>
  </si>
  <si>
    <t xml:space="preserve">IN166309</t>
  </si>
  <si>
    <t xml:space="preserve">IN166310</t>
  </si>
  <si>
    <t xml:space="preserve">IN166311</t>
  </si>
  <si>
    <t xml:space="preserve">IN166312</t>
  </si>
  <si>
    <t xml:space="preserve">I0020233</t>
  </si>
  <si>
    <t xml:space="preserve">Hickleys Ltd Taunton</t>
  </si>
  <si>
    <t xml:space="preserve">IN166313</t>
  </si>
  <si>
    <t xml:space="preserve">IN166314</t>
  </si>
  <si>
    <t xml:space="preserve">IN166315</t>
  </si>
  <si>
    <t xml:space="preserve">IN166316</t>
  </si>
  <si>
    <t xml:space="preserve">I0020030</t>
  </si>
  <si>
    <t xml:space="preserve">J H M Butt and Co Ltd</t>
  </si>
  <si>
    <t xml:space="preserve">IN166317</t>
  </si>
  <si>
    <t xml:space="preserve">IN166319</t>
  </si>
  <si>
    <t xml:space="preserve">IN166320</t>
  </si>
  <si>
    <t xml:space="preserve">IN166321</t>
  </si>
  <si>
    <t xml:space="preserve">I0012907</t>
  </si>
  <si>
    <t xml:space="preserve">SMC - Science Medical Ltd</t>
  </si>
  <si>
    <t xml:space="preserve">IN166322</t>
  </si>
  <si>
    <t xml:space="preserve">IN166323</t>
  </si>
  <si>
    <t xml:space="preserve">CN-0026</t>
  </si>
  <si>
    <t xml:space="preserve">CN-0027</t>
  </si>
  <si>
    <t xml:space="preserve">CRE04173</t>
  </si>
  <si>
    <t xml:space="preserve">CRE04174</t>
  </si>
  <si>
    <t xml:space="preserve">CN-0001 IN165975</t>
  </si>
  <si>
    <t xml:space="preserve">IN166325</t>
  </si>
  <si>
    <t xml:space="preserve">IN166326</t>
  </si>
  <si>
    <t xml:space="preserve">IN166327</t>
  </si>
  <si>
    <t xml:space="preserve">IN166328</t>
  </si>
  <si>
    <t xml:space="preserve">IN166330</t>
  </si>
  <si>
    <t xml:space="preserve">IN166331</t>
  </si>
  <si>
    <t xml:space="preserve">I0012240</t>
  </si>
  <si>
    <t xml:space="preserve">Inspiration Healthcare Limited</t>
  </si>
  <si>
    <t xml:space="preserve">IN166334</t>
  </si>
  <si>
    <t xml:space="preserve">I0004901</t>
  </si>
  <si>
    <t xml:space="preserve">North Tees Hartlepool Solution</t>
  </si>
  <si>
    <t xml:space="preserve">IN166336</t>
  </si>
  <si>
    <t xml:space="preserve">IN166337</t>
  </si>
  <si>
    <t xml:space="preserve">IN166338</t>
  </si>
  <si>
    <t xml:space="preserve">IN166339</t>
  </si>
  <si>
    <t xml:space="preserve">I0012179</t>
  </si>
  <si>
    <t xml:space="preserve">Solus Medical Limited</t>
  </si>
  <si>
    <t xml:space="preserve">IN166340</t>
  </si>
  <si>
    <t xml:space="preserve">I0001550</t>
  </si>
  <si>
    <t xml:space="preserve">IN166341</t>
  </si>
  <si>
    <t xml:space="preserve">IN166342</t>
  </si>
  <si>
    <t xml:space="preserve">IN166343</t>
  </si>
  <si>
    <t xml:space="preserve">I0000235</t>
  </si>
  <si>
    <t xml:space="preserve">IN166344</t>
  </si>
  <si>
    <t xml:space="preserve">IN166345</t>
  </si>
  <si>
    <t xml:space="preserve">IN166346</t>
  </si>
  <si>
    <t xml:space="preserve">I0003930</t>
  </si>
  <si>
    <t xml:space="preserve">Nottingham Univ Hosp NHS Trust</t>
  </si>
  <si>
    <t xml:space="preserve">IN166347</t>
  </si>
  <si>
    <t xml:space="preserve">IN166348</t>
  </si>
  <si>
    <t xml:space="preserve">IN166349</t>
  </si>
  <si>
    <t xml:space="preserve">IN166350</t>
  </si>
  <si>
    <t xml:space="preserve">IN166351</t>
  </si>
  <si>
    <t xml:space="preserve">IN166352</t>
  </si>
  <si>
    <t xml:space="preserve">IN166353</t>
  </si>
  <si>
    <t xml:space="preserve">IN166354</t>
  </si>
  <si>
    <t xml:space="preserve">IN166355</t>
  </si>
  <si>
    <t xml:space="preserve">IN166356</t>
  </si>
  <si>
    <t xml:space="preserve">IN166357</t>
  </si>
  <si>
    <t xml:space="preserve">IN166359</t>
  </si>
  <si>
    <t xml:space="preserve">I0001091</t>
  </si>
  <si>
    <t xml:space="preserve">Nuffield Health</t>
  </si>
  <si>
    <t xml:space="preserve">IN166360</t>
  </si>
  <si>
    <t xml:space="preserve">IN166362</t>
  </si>
  <si>
    <t xml:space="preserve">IN166363</t>
  </si>
  <si>
    <t xml:space="preserve">I0002021</t>
  </si>
  <si>
    <t xml:space="preserve">Healthcare Partners Ltd</t>
  </si>
  <si>
    <t xml:space="preserve">IN166364</t>
  </si>
  <si>
    <t xml:space="preserve">IN166365</t>
  </si>
  <si>
    <t xml:space="preserve">IN166366</t>
  </si>
  <si>
    <t xml:space="preserve">IN166367</t>
  </si>
  <si>
    <t xml:space="preserve">IN166368</t>
  </si>
  <si>
    <t xml:space="preserve">IN166369</t>
  </si>
  <si>
    <t xml:space="preserve">I0004832</t>
  </si>
  <si>
    <t xml:space="preserve">IN166370</t>
  </si>
  <si>
    <t xml:space="preserve">IN166371</t>
  </si>
  <si>
    <t xml:space="preserve">IN166372</t>
  </si>
  <si>
    <t xml:space="preserve">CN-0045</t>
  </si>
  <si>
    <t xml:space="preserve">IN166373</t>
  </si>
  <si>
    <t xml:space="preserve">IN166375</t>
  </si>
  <si>
    <t xml:space="preserve">IN166376</t>
  </si>
  <si>
    <t xml:space="preserve">IN166377</t>
  </si>
  <si>
    <t xml:space="preserve">IN166379</t>
  </si>
  <si>
    <t xml:space="preserve">IN166380</t>
  </si>
  <si>
    <t xml:space="preserve">IN166381</t>
  </si>
  <si>
    <t xml:space="preserve">I0006726</t>
  </si>
  <si>
    <t xml:space="preserve">Emedic Medical Group SLU</t>
  </si>
  <si>
    <t xml:space="preserve">IN166382</t>
  </si>
  <si>
    <t xml:space="preserve">I0001150</t>
  </si>
  <si>
    <t xml:space="preserve">Countess of Chester NHSFT</t>
  </si>
  <si>
    <t xml:space="preserve">IN166383</t>
  </si>
  <si>
    <t xml:space="preserve">IN166384</t>
  </si>
  <si>
    <t xml:space="preserve">IN166385</t>
  </si>
  <si>
    <t xml:space="preserve">IN166386</t>
  </si>
  <si>
    <t xml:space="preserve">IN166388</t>
  </si>
  <si>
    <t xml:space="preserve">I0003668</t>
  </si>
  <si>
    <t xml:space="preserve">Borders Health Board</t>
  </si>
  <si>
    <t xml:space="preserve">IN166389</t>
  </si>
  <si>
    <t xml:space="preserve">IN166391</t>
  </si>
  <si>
    <t xml:space="preserve">I0012545</t>
  </si>
  <si>
    <t xml:space="preserve">IN166392</t>
  </si>
  <si>
    <t xml:space="preserve">IN166393</t>
  </si>
  <si>
    <t xml:space="preserve">IN166394</t>
  </si>
  <si>
    <t xml:space="preserve">I0001853</t>
  </si>
  <si>
    <t xml:space="preserve">Greater Glasgow and Clyde NHS</t>
  </si>
  <si>
    <t xml:space="preserve">IN166395</t>
  </si>
  <si>
    <t xml:space="preserve">CN-0005</t>
  </si>
  <si>
    <t xml:space="preserve">CN-0004</t>
  </si>
  <si>
    <t xml:space="preserve">IN166396</t>
  </si>
  <si>
    <t xml:space="preserve">I0013012</t>
  </si>
  <si>
    <t xml:space="preserve">OES Medical Ltd</t>
  </si>
  <si>
    <t xml:space="preserve">CN-0034</t>
  </si>
  <si>
    <t xml:space="preserve"> clear north west anglia  against two invoices</t>
  </si>
  <si>
    <t xml:space="preserve">IN166397</t>
  </si>
  <si>
    <t xml:space="preserve">IN166398</t>
  </si>
  <si>
    <t xml:space="preserve">I0006158</t>
  </si>
  <si>
    <t xml:space="preserve">Ducasco Dourmousoglou s.a</t>
  </si>
  <si>
    <t xml:space="preserve">IN166402</t>
  </si>
  <si>
    <t xml:space="preserve">IN166405</t>
  </si>
  <si>
    <t xml:space="preserve">I0001415</t>
  </si>
  <si>
    <t xml:space="preserve">Mid Yorkshire NHS Trust</t>
  </si>
  <si>
    <t xml:space="preserve">IN166406</t>
  </si>
  <si>
    <t xml:space="preserve">IN166407</t>
  </si>
  <si>
    <t xml:space="preserve">IN166408</t>
  </si>
  <si>
    <t xml:space="preserve">I0003450</t>
  </si>
  <si>
    <t xml:space="preserve">IN166409</t>
  </si>
  <si>
    <t xml:space="preserve">IN166410</t>
  </si>
  <si>
    <t xml:space="preserve">I0013103</t>
  </si>
  <si>
    <t xml:space="preserve">Edmundson Electrical Ltd</t>
  </si>
  <si>
    <t xml:space="preserve">IN166412</t>
  </si>
  <si>
    <t xml:space="preserve">IN166413</t>
  </si>
  <si>
    <t xml:space="preserve">I0005260</t>
  </si>
  <si>
    <t xml:space="preserve">West Herts Hospitals NHS Trust</t>
  </si>
  <si>
    <t xml:space="preserve">IN166414</t>
  </si>
  <si>
    <t xml:space="preserve">IN166415</t>
  </si>
  <si>
    <t xml:space="preserve">IN166416</t>
  </si>
  <si>
    <t xml:space="preserve">IN166417</t>
  </si>
  <si>
    <t xml:space="preserve">I0000550</t>
  </si>
  <si>
    <t xml:space="preserve">IN166418</t>
  </si>
  <si>
    <t xml:space="preserve">IN166419</t>
  </si>
  <si>
    <t xml:space="preserve">IN166420</t>
  </si>
  <si>
    <t xml:space="preserve">IN166421</t>
  </si>
  <si>
    <t xml:space="preserve">IN166422</t>
  </si>
  <si>
    <t xml:space="preserve">I0005045</t>
  </si>
  <si>
    <t xml:space="preserve">Royal Marsden NHS Trust</t>
  </si>
  <si>
    <t xml:space="preserve">CN-0053</t>
  </si>
  <si>
    <t xml:space="preserve">IN166424</t>
  </si>
  <si>
    <t xml:space="preserve">IN166425</t>
  </si>
  <si>
    <t xml:space="preserve">IN166426</t>
  </si>
  <si>
    <t xml:space="preserve">I0001320</t>
  </si>
  <si>
    <t xml:space="preserve">Ayrshire and Arran Health</t>
  </si>
  <si>
    <t xml:space="preserve">IN166427</t>
  </si>
  <si>
    <t xml:space="preserve">IN166428</t>
  </si>
  <si>
    <t xml:space="preserve">IN166429</t>
  </si>
  <si>
    <t xml:space="preserve">IN166431</t>
  </si>
  <si>
    <t xml:space="preserve">IN166433</t>
  </si>
  <si>
    <t xml:space="preserve">IN166434</t>
  </si>
  <si>
    <t xml:space="preserve">IN166435</t>
  </si>
  <si>
    <t xml:space="preserve">I0000290</t>
  </si>
  <si>
    <t xml:space="preserve">Northern Devon HC NHS Trust</t>
  </si>
  <si>
    <t xml:space="preserve">IN166436</t>
  </si>
  <si>
    <t xml:space="preserve">I0004110</t>
  </si>
  <si>
    <t xml:space="preserve">Tayside NHS Board</t>
  </si>
  <si>
    <t xml:space="preserve">IN166437</t>
  </si>
  <si>
    <t xml:space="preserve">IN166438</t>
  </si>
  <si>
    <t xml:space="preserve">I0006501</t>
  </si>
  <si>
    <t xml:space="preserve">Cardiotec Medical Limited</t>
  </si>
  <si>
    <t xml:space="preserve">IN166440</t>
  </si>
  <si>
    <t xml:space="preserve">I0005325</t>
  </si>
  <si>
    <t xml:space="preserve">IN166441</t>
  </si>
  <si>
    <t xml:space="preserve">IN166442</t>
  </si>
  <si>
    <t xml:space="preserve">I0001902</t>
  </si>
  <si>
    <t xml:space="preserve">Gloucestershire Hospitals NHS</t>
  </si>
  <si>
    <t xml:space="preserve">IN166443</t>
  </si>
  <si>
    <t xml:space="preserve">IN166444</t>
  </si>
  <si>
    <t xml:space="preserve">CN-0018</t>
  </si>
  <si>
    <t xml:space="preserve">cleared re Frimley    against an invoice</t>
  </si>
  <si>
    <t xml:space="preserve">CN-0028</t>
  </si>
  <si>
    <t xml:space="preserve">I0006278</t>
  </si>
  <si>
    <t xml:space="preserve">Precimed Medical Supplies LLC</t>
  </si>
  <si>
    <t xml:space="preserve">CN-0039</t>
  </si>
  <si>
    <t xml:space="preserve">IN166445</t>
  </si>
  <si>
    <t xml:space="preserve">I0005340</t>
  </si>
  <si>
    <t xml:space="preserve">North Cumbria Intergrated Care</t>
  </si>
  <si>
    <t xml:space="preserve">IN166446</t>
  </si>
  <si>
    <t xml:space="preserve">IN166447</t>
  </si>
  <si>
    <t xml:space="preserve">IN166448</t>
  </si>
  <si>
    <t xml:space="preserve">IN166449</t>
  </si>
  <si>
    <t xml:space="preserve">I0003463</t>
  </si>
  <si>
    <t xml:space="preserve">Western Health and Social Care</t>
  </si>
  <si>
    <t xml:space="preserve">IN166450</t>
  </si>
  <si>
    <t xml:space="preserve">IN166451</t>
  </si>
  <si>
    <t xml:space="preserve">INV-0018</t>
  </si>
  <si>
    <t xml:space="preserve">refund re frimley cleared with credit</t>
  </si>
  <si>
    <t xml:space="preserve">CN-0051</t>
  </si>
  <si>
    <t xml:space="preserve">CN-0017</t>
  </si>
  <si>
    <t xml:space="preserve">IN166452</t>
  </si>
  <si>
    <t xml:space="preserve">CN-0046</t>
  </si>
  <si>
    <t xml:space="preserve">cleared inv SC Liamed   against an invoice</t>
  </si>
  <si>
    <t xml:space="preserve">IN166453</t>
  </si>
  <si>
    <t xml:space="preserve">IN166454</t>
  </si>
  <si>
    <t xml:space="preserve">IN166455</t>
  </si>
  <si>
    <t xml:space="preserve">IN166456</t>
  </si>
  <si>
    <t xml:space="preserve">IN166457</t>
  </si>
  <si>
    <t xml:space="preserve">I0001170</t>
  </si>
  <si>
    <t xml:space="preserve">Derbyshire Support and</t>
  </si>
  <si>
    <t xml:space="preserve">IN166459</t>
  </si>
  <si>
    <t xml:space="preserve">IN166460</t>
  </si>
  <si>
    <t xml:space="preserve">I0003940</t>
  </si>
  <si>
    <t xml:space="preserve">George Eliot Hospital NHS Tst</t>
  </si>
  <si>
    <t xml:space="preserve">IN166461</t>
  </si>
  <si>
    <t xml:space="preserve">IN166462</t>
  </si>
  <si>
    <t xml:space="preserve">I0005520</t>
  </si>
  <si>
    <t xml:space="preserve">Simply Serve Ltd - Yeovil</t>
  </si>
  <si>
    <t xml:space="preserve">IN166465</t>
  </si>
  <si>
    <t xml:space="preserve">I0004202</t>
  </si>
  <si>
    <t xml:space="preserve">Poole NHS Foundation Trust (F)</t>
  </si>
  <si>
    <t xml:space="preserve">IN166466</t>
  </si>
  <si>
    <t xml:space="preserve">IN166468</t>
  </si>
  <si>
    <t xml:space="preserve">IN166469</t>
  </si>
  <si>
    <t xml:space="preserve">I0007586</t>
  </si>
  <si>
    <t xml:space="preserve">Mediq Suomi Oy (EURO)</t>
  </si>
  <si>
    <t xml:space="preserve">IN166470</t>
  </si>
  <si>
    <t xml:space="preserve">IN166472</t>
  </si>
  <si>
    <t xml:space="preserve">I0002070</t>
  </si>
  <si>
    <t xml:space="preserve">IN166473</t>
  </si>
  <si>
    <t xml:space="preserve">I0007983</t>
  </si>
  <si>
    <t xml:space="preserve">Junnimed Services Pte Ltd</t>
  </si>
  <si>
    <t xml:space="preserve">IN166474</t>
  </si>
  <si>
    <t xml:space="preserve">IN166475</t>
  </si>
  <si>
    <t xml:space="preserve">IN166476</t>
  </si>
  <si>
    <t xml:space="preserve">IN166478</t>
  </si>
  <si>
    <t xml:space="preserve">IN166479</t>
  </si>
  <si>
    <t xml:space="preserve">IN166480</t>
  </si>
  <si>
    <t xml:space="preserve">IN166481</t>
  </si>
  <si>
    <t xml:space="preserve">I0005380</t>
  </si>
  <si>
    <t xml:space="preserve">Hampshire Hosps NHS Foundation</t>
  </si>
  <si>
    <t xml:space="preserve">CN-0041</t>
  </si>
  <si>
    <t xml:space="preserve">CN-0031</t>
  </si>
  <si>
    <t xml:space="preserve">IN166094</t>
  </si>
  <si>
    <t xml:space="preserve">IN166483</t>
  </si>
  <si>
    <t xml:space="preserve">IN166484</t>
  </si>
  <si>
    <t xml:space="preserve">IN166485</t>
  </si>
  <si>
    <t xml:space="preserve">IN166482</t>
  </si>
  <si>
    <t xml:space="preserve">cleared refund  SC Liamed</t>
  </si>
  <si>
    <t xml:space="preserve">IN166486</t>
  </si>
  <si>
    <t xml:space="preserve">IN166487</t>
  </si>
  <si>
    <t xml:space="preserve">IN166488</t>
  </si>
  <si>
    <t xml:space="preserve">I0009190</t>
  </si>
  <si>
    <t xml:space="preserve">Vandagraph Ltd</t>
  </si>
  <si>
    <t xml:space="preserve">re166068</t>
  </si>
  <si>
    <t xml:space="preserve">I0006106</t>
  </si>
  <si>
    <t xml:space="preserve">Medplan</t>
  </si>
  <si>
    <t xml:space="preserve">CN-0033</t>
  </si>
  <si>
    <t xml:space="preserve">0.851209</t>
  </si>
  <si>
    <t xml:space="preserve">IN166490</t>
  </si>
  <si>
    <t xml:space="preserve">IN166491</t>
  </si>
  <si>
    <t xml:space="preserve">I0003800</t>
  </si>
  <si>
    <t xml:space="preserve">Newcastle Hospitals NHS</t>
  </si>
  <si>
    <t xml:space="preserve">IN166492</t>
  </si>
  <si>
    <t xml:space="preserve">zero value invoice</t>
  </si>
  <si>
    <t xml:space="preserve">IN166493</t>
  </si>
  <si>
    <t xml:space="preserve">IN166494</t>
  </si>
  <si>
    <t xml:space="preserve">IN166495</t>
  </si>
  <si>
    <t xml:space="preserve">IN166496</t>
  </si>
  <si>
    <t xml:space="preserve">IN166497</t>
  </si>
  <si>
    <t xml:space="preserve">IN166498</t>
  </si>
  <si>
    <t xml:space="preserve">IN166499</t>
  </si>
  <si>
    <t xml:space="preserve">IN166500</t>
  </si>
  <si>
    <t xml:space="preserve">IN166501</t>
  </si>
  <si>
    <t xml:space="preserve">IN166502</t>
  </si>
  <si>
    <t xml:space="preserve">I0006666</t>
  </si>
  <si>
    <t xml:space="preserve">EBAY - PAYPAL</t>
  </si>
  <si>
    <t xml:space="preserve">IN166503</t>
  </si>
  <si>
    <t xml:space="preserve">IN166504</t>
  </si>
  <si>
    <t xml:space="preserve">IN166505</t>
  </si>
  <si>
    <t xml:space="preserve">IN166506</t>
  </si>
  <si>
    <t xml:space="preserve">IN166507</t>
  </si>
  <si>
    <t xml:space="preserve">IN166508</t>
  </si>
  <si>
    <t xml:space="preserve">IN166509</t>
  </si>
  <si>
    <t xml:space="preserve">IN166510</t>
  </si>
  <si>
    <t xml:space="preserve">IN166511</t>
  </si>
  <si>
    <t xml:space="preserve">IN166512</t>
  </si>
  <si>
    <t xml:space="preserve">IN166513</t>
  </si>
  <si>
    <t xml:space="preserve">I0003785</t>
  </si>
  <si>
    <t xml:space="preserve">IN166514</t>
  </si>
  <si>
    <t xml:space="preserve">I0020273</t>
  </si>
  <si>
    <t xml:space="preserve">Wolds View Garage</t>
  </si>
  <si>
    <t xml:space="preserve">IN166515</t>
  </si>
  <si>
    <t xml:space="preserve">IN166516</t>
  </si>
  <si>
    <t xml:space="preserve">IN166517</t>
  </si>
  <si>
    <t xml:space="preserve">I0012873</t>
  </si>
  <si>
    <t xml:space="preserve">Bleiker s Smokehouse Ltd</t>
  </si>
  <si>
    <t xml:space="preserve">IN166518</t>
  </si>
  <si>
    <t xml:space="preserve">IN166519</t>
  </si>
  <si>
    <t xml:space="preserve">IN166520</t>
  </si>
  <si>
    <t xml:space="preserve">IN166521</t>
  </si>
  <si>
    <t xml:space="preserve">IN166522</t>
  </si>
  <si>
    <t xml:space="preserve">I0005169</t>
  </si>
  <si>
    <t xml:space="preserve">Hillingdon Hospital NHS Trust</t>
  </si>
  <si>
    <t xml:space="preserve">IN166523</t>
  </si>
  <si>
    <t xml:space="preserve">IN166524</t>
  </si>
  <si>
    <t xml:space="preserve">I0000582</t>
  </si>
  <si>
    <t xml:space="preserve">IN166525</t>
  </si>
  <si>
    <t xml:space="preserve">IN166526</t>
  </si>
  <si>
    <t xml:space="preserve">I0000583</t>
  </si>
  <si>
    <t xml:space="preserve">IN166527</t>
  </si>
  <si>
    <t xml:space="preserve">IN166528</t>
  </si>
  <si>
    <t xml:space="preserve">IN166529</t>
  </si>
  <si>
    <t xml:space="preserve">IN166530</t>
  </si>
  <si>
    <t xml:space="preserve">IN166531</t>
  </si>
  <si>
    <t xml:space="preserve">IN166532</t>
  </si>
  <si>
    <t xml:space="preserve">IN166533</t>
  </si>
  <si>
    <t xml:space="preserve">I0020096</t>
  </si>
  <si>
    <t xml:space="preserve">Eurotec Equipment Services</t>
  </si>
  <si>
    <t xml:space="preserve">IN166534</t>
  </si>
  <si>
    <t xml:space="preserve">IN166535</t>
  </si>
  <si>
    <t xml:space="preserve">I0007618</t>
  </si>
  <si>
    <t xml:space="preserve">Imres B.V.</t>
  </si>
  <si>
    <t xml:space="preserve">IN166536</t>
  </si>
  <si>
    <t xml:space="preserve">IN166537</t>
  </si>
  <si>
    <t xml:space="preserve">IN166538</t>
  </si>
  <si>
    <t xml:space="preserve">IN166539</t>
  </si>
  <si>
    <t xml:space="preserve">I0006005</t>
  </si>
  <si>
    <t xml:space="preserve">Lifemed Co.Ltd</t>
  </si>
  <si>
    <t xml:space="preserve">IN166540</t>
  </si>
  <si>
    <t xml:space="preserve">IN166541</t>
  </si>
  <si>
    <t xml:space="preserve">IN166542</t>
  </si>
  <si>
    <t xml:space="preserve">I0004113</t>
  </si>
  <si>
    <t xml:space="preserve">IN166543</t>
  </si>
  <si>
    <t xml:space="preserve">I0006605</t>
  </si>
  <si>
    <t xml:space="preserve">Zambia Bureau of Standards</t>
  </si>
  <si>
    <t xml:space="preserve">IN166544</t>
  </si>
  <si>
    <t xml:space="preserve">IN166545</t>
  </si>
  <si>
    <t xml:space="preserve">IN166546</t>
  </si>
  <si>
    <t xml:space="preserve">I0001410</t>
  </si>
  <si>
    <t xml:space="preserve">Pinderfields General Hospital</t>
  </si>
  <si>
    <t xml:space="preserve">IN166547</t>
  </si>
  <si>
    <t xml:space="preserve">I0004300</t>
  </si>
  <si>
    <t xml:space="preserve">Surrey and Sussex Healthcare</t>
  </si>
  <si>
    <t xml:space="preserve">IN166548</t>
  </si>
  <si>
    <t xml:space="preserve">I0000501</t>
  </si>
  <si>
    <t xml:space="preserve">IN166549</t>
  </si>
  <si>
    <t xml:space="preserve">IN166550</t>
  </si>
  <si>
    <t xml:space="preserve">IN166551</t>
  </si>
  <si>
    <t xml:space="preserve">IN166552</t>
  </si>
  <si>
    <t xml:space="preserve">IN166553</t>
  </si>
  <si>
    <t xml:space="preserve">IN166554</t>
  </si>
  <si>
    <t xml:space="preserve">IN166555</t>
  </si>
  <si>
    <t xml:space="preserve">IN166556</t>
  </si>
  <si>
    <t xml:space="preserve">IN166557</t>
  </si>
  <si>
    <t xml:space="preserve">I0004891</t>
  </si>
  <si>
    <t xml:space="preserve">Stepping Hill Hospital</t>
  </si>
  <si>
    <t xml:space="preserve">IN166558</t>
  </si>
  <si>
    <t xml:space="preserve">I0003009</t>
  </si>
  <si>
    <t xml:space="preserve">Althea UK and Ireland Limited</t>
  </si>
  <si>
    <t xml:space="preserve">IN166559</t>
  </si>
  <si>
    <t xml:space="preserve">IN166560</t>
  </si>
  <si>
    <t xml:space="preserve">IN166561</t>
  </si>
  <si>
    <t xml:space="preserve">I0000030</t>
  </si>
  <si>
    <t xml:space="preserve">Addenbrookes Hospital</t>
  </si>
  <si>
    <t xml:space="preserve">IN166562</t>
  </si>
  <si>
    <t xml:space="preserve">IN166563</t>
  </si>
  <si>
    <t xml:space="preserve">IN166564</t>
  </si>
  <si>
    <t xml:space="preserve">I0013155</t>
  </si>
  <si>
    <t xml:space="preserve">Seamless Construction Limited</t>
  </si>
  <si>
    <t xml:space="preserve">IN166565</t>
  </si>
  <si>
    <t xml:space="preserve">IN166566</t>
  </si>
  <si>
    <t xml:space="preserve">IN166567</t>
  </si>
  <si>
    <t xml:space="preserve">IN166568</t>
  </si>
  <si>
    <t xml:space="preserve">IN166569</t>
  </si>
  <si>
    <t xml:space="preserve">I0001955</t>
  </si>
  <si>
    <t xml:space="preserve">NHS Greater Glasgow &amp; Clyde</t>
  </si>
  <si>
    <t xml:space="preserve">IN166570</t>
  </si>
  <si>
    <t xml:space="preserve">IN166571</t>
  </si>
  <si>
    <t xml:space="preserve">IN166572</t>
  </si>
  <si>
    <t xml:space="preserve">I0002265</t>
  </si>
  <si>
    <t xml:space="preserve">Hull University Teaching</t>
  </si>
  <si>
    <t xml:space="preserve">IN166573</t>
  </si>
  <si>
    <t xml:space="preserve">IN166574</t>
  </si>
  <si>
    <t xml:space="preserve">I0002323</t>
  </si>
  <si>
    <t xml:space="preserve">East Suffolk and North Essex</t>
  </si>
  <si>
    <t xml:space="preserve">IN166575</t>
  </si>
  <si>
    <t xml:space="preserve">IN166576</t>
  </si>
  <si>
    <t xml:space="preserve">IN166577</t>
  </si>
  <si>
    <t xml:space="preserve">IN166578</t>
  </si>
  <si>
    <t xml:space="preserve">IN166579</t>
  </si>
  <si>
    <t xml:space="preserve">IN166580</t>
  </si>
  <si>
    <t xml:space="preserve">IN166581</t>
  </si>
  <si>
    <t xml:space="preserve">IN166582</t>
  </si>
  <si>
    <t xml:space="preserve">IN166583</t>
  </si>
  <si>
    <t xml:space="preserve">IN166584</t>
  </si>
  <si>
    <t xml:space="preserve">I0001830</t>
  </si>
  <si>
    <t xml:space="preserve">IN166585</t>
  </si>
  <si>
    <t xml:space="preserve">IN166586</t>
  </si>
  <si>
    <t xml:space="preserve">IN166587</t>
  </si>
  <si>
    <t xml:space="preserve">I0001700</t>
  </si>
  <si>
    <t xml:space="preserve">IN166588</t>
  </si>
  <si>
    <t xml:space="preserve">IN166589</t>
  </si>
  <si>
    <t xml:space="preserve">I0012975</t>
  </si>
  <si>
    <t xml:space="preserve">Manchester Perfusion Practice</t>
  </si>
  <si>
    <t xml:space="preserve">IN166590</t>
  </si>
  <si>
    <t xml:space="preserve">I0020248</t>
  </si>
  <si>
    <t xml:space="preserve">GKC Motors</t>
  </si>
  <si>
    <t xml:space="preserve">IN166591</t>
  </si>
  <si>
    <t xml:space="preserve">I0013154</t>
  </si>
  <si>
    <t xml:space="preserve">Turners (Soham) Limited</t>
  </si>
  <si>
    <t xml:space="preserve">IN166592</t>
  </si>
  <si>
    <t xml:space="preserve">IN166593</t>
  </si>
  <si>
    <t xml:space="preserve">IN166594</t>
  </si>
  <si>
    <t xml:space="preserve">IN166595</t>
  </si>
  <si>
    <t xml:space="preserve">IN166596</t>
  </si>
  <si>
    <t xml:space="preserve">IN166597</t>
  </si>
  <si>
    <t xml:space="preserve">IN166598</t>
  </si>
  <si>
    <t xml:space="preserve">IN166599</t>
  </si>
  <si>
    <t xml:space="preserve">IN166600</t>
  </si>
  <si>
    <t xml:space="preserve">IN166601</t>
  </si>
  <si>
    <t xml:space="preserve">1.307100</t>
  </si>
  <si>
    <t xml:space="preserve">IN166602</t>
  </si>
  <si>
    <t xml:space="preserve">I0007786</t>
  </si>
  <si>
    <t xml:space="preserve">Nufer Medical (USD A/C)</t>
  </si>
  <si>
    <t xml:space="preserve">IN166603</t>
  </si>
  <si>
    <t xml:space="preserve">IN166604</t>
  </si>
  <si>
    <t xml:space="preserve">IN166605</t>
  </si>
  <si>
    <t xml:space="preserve">IN166606</t>
  </si>
  <si>
    <t xml:space="preserve">I0005164</t>
  </si>
  <si>
    <t xml:space="preserve">Wirral University Teaching</t>
  </si>
  <si>
    <t xml:space="preserve">IN166607</t>
  </si>
  <si>
    <t xml:space="preserve">IN166608</t>
  </si>
  <si>
    <t xml:space="preserve">IN166609</t>
  </si>
  <si>
    <t xml:space="preserve">I0004450</t>
  </si>
  <si>
    <t xml:space="preserve">Salford Royal NHS FT</t>
  </si>
  <si>
    <t xml:space="preserve">IN166610</t>
  </si>
  <si>
    <t xml:space="preserve">IN166611</t>
  </si>
  <si>
    <t xml:space="preserve">IN166612</t>
  </si>
  <si>
    <t xml:space="preserve">IN166613</t>
  </si>
  <si>
    <t xml:space="preserve">IN166614</t>
  </si>
  <si>
    <t xml:space="preserve">IN166615</t>
  </si>
  <si>
    <t xml:space="preserve">I0020175</t>
  </si>
  <si>
    <t xml:space="preserve">Garage Equipment Nationwide</t>
  </si>
  <si>
    <t xml:space="preserve">IN166616</t>
  </si>
  <si>
    <t xml:space="preserve">IN166617</t>
  </si>
  <si>
    <t xml:space="preserve">I0000145</t>
  </si>
  <si>
    <t xml:space="preserve">Integrated Facilities Bolton</t>
  </si>
  <si>
    <t xml:space="preserve">IN166618</t>
  </si>
  <si>
    <t xml:space="preserve">IN166619</t>
  </si>
  <si>
    <t xml:space="preserve">IN166620</t>
  </si>
  <si>
    <t xml:space="preserve">IN166621</t>
  </si>
  <si>
    <t xml:space="preserve">IN166622</t>
  </si>
  <si>
    <t xml:space="preserve">IN166623</t>
  </si>
  <si>
    <t xml:space="preserve">I0012413</t>
  </si>
  <si>
    <t xml:space="preserve">Bluepoint Medical - Euro</t>
  </si>
  <si>
    <t xml:space="preserve">IN166624</t>
  </si>
  <si>
    <t xml:space="preserve">I0003910</t>
  </si>
  <si>
    <t xml:space="preserve">IN166625</t>
  </si>
  <si>
    <t xml:space="preserve">IN166626</t>
  </si>
  <si>
    <t xml:space="preserve">IN166627</t>
  </si>
  <si>
    <t xml:space="preserve">I0000196</t>
  </si>
  <si>
    <t xml:space="preserve">IN166628</t>
  </si>
  <si>
    <t xml:space="preserve">IN166629</t>
  </si>
  <si>
    <t xml:space="preserve">IN166630</t>
  </si>
  <si>
    <t xml:space="preserve">IN166631</t>
  </si>
  <si>
    <t xml:space="preserve">IN166632</t>
  </si>
  <si>
    <t xml:space="preserve">I0008048</t>
  </si>
  <si>
    <t xml:space="preserve">Southmead Hospital Charity</t>
  </si>
  <si>
    <t xml:space="preserve">IN166633</t>
  </si>
  <si>
    <t xml:space="preserve">I0000600</t>
  </si>
  <si>
    <t xml:space="preserve">United Lincolnshire Hospital</t>
  </si>
  <si>
    <t xml:space="preserve">IN166634</t>
  </si>
  <si>
    <t xml:space="preserve">IN166635</t>
  </si>
  <si>
    <t xml:space="preserve">IN166636</t>
  </si>
  <si>
    <t xml:space="preserve">IN166637</t>
  </si>
  <si>
    <t xml:space="preserve">IN166638</t>
  </si>
  <si>
    <t xml:space="preserve">IN166639</t>
  </si>
  <si>
    <t xml:space="preserve">IN166640</t>
  </si>
  <si>
    <t xml:space="preserve">IN166641</t>
  </si>
  <si>
    <t xml:space="preserve">IN166642</t>
  </si>
  <si>
    <t xml:space="preserve">IN166643</t>
  </si>
  <si>
    <t xml:space="preserve">I0003780</t>
  </si>
  <si>
    <t xml:space="preserve">IN166644</t>
  </si>
  <si>
    <t xml:space="preserve">IN166645</t>
  </si>
  <si>
    <t xml:space="preserve">IN166646</t>
  </si>
  <si>
    <t xml:space="preserve">IN166647</t>
  </si>
  <si>
    <t xml:space="preserve">IN166648</t>
  </si>
  <si>
    <t xml:space="preserve">IN166649</t>
  </si>
  <si>
    <t xml:space="preserve">IN166650</t>
  </si>
  <si>
    <t xml:space="preserve">IN166651</t>
  </si>
  <si>
    <t xml:space="preserve">IN166652</t>
  </si>
  <si>
    <t xml:space="preserve">IN166653</t>
  </si>
  <si>
    <t xml:space="preserve">IN166654</t>
  </si>
  <si>
    <t xml:space="preserve">I0011728</t>
  </si>
  <si>
    <t xml:space="preserve">Alfrend Swantex Sales Ltd</t>
  </si>
  <si>
    <t xml:space="preserve">IN166655</t>
  </si>
  <si>
    <t xml:space="preserve">IN166656</t>
  </si>
  <si>
    <t xml:space="preserve">IN166657</t>
  </si>
  <si>
    <t xml:space="preserve">IN166658</t>
  </si>
  <si>
    <t xml:space="preserve">IN166659</t>
  </si>
  <si>
    <t xml:space="preserve">I0007410</t>
  </si>
  <si>
    <t xml:space="preserve">Theramed Ag Medizinprodukte</t>
  </si>
  <si>
    <t xml:space="preserve">IN166660</t>
  </si>
  <si>
    <t xml:space="preserve">IN166661</t>
  </si>
  <si>
    <t xml:space="preserve">I0006566</t>
  </si>
  <si>
    <t xml:space="preserve">Filedo Medical S.n.c</t>
  </si>
  <si>
    <t xml:space="preserve">IN166662</t>
  </si>
  <si>
    <t xml:space="preserve">IN166663</t>
  </si>
  <si>
    <t xml:space="preserve">IN166664</t>
  </si>
  <si>
    <t xml:space="preserve">IN166665</t>
  </si>
  <si>
    <t xml:space="preserve">IN166666</t>
  </si>
  <si>
    <t xml:space="preserve">IN166667</t>
  </si>
  <si>
    <t xml:space="preserve">IN166668</t>
  </si>
  <si>
    <t xml:space="preserve">I0007665</t>
  </si>
  <si>
    <t xml:space="preserve">Airlife Medizintechnik</t>
  </si>
  <si>
    <t xml:space="preserve">IN166669</t>
  </si>
  <si>
    <t xml:space="preserve">IN166670</t>
  </si>
  <si>
    <t xml:space="preserve">IN166671</t>
  </si>
  <si>
    <t xml:space="preserve">on the next import</t>
  </si>
  <si>
    <t xml:space="preserve">IN166672</t>
  </si>
  <si>
    <t xml:space="preserve">I0007291</t>
  </si>
  <si>
    <t xml:space="preserve">Mediprema</t>
  </si>
  <si>
    <t xml:space="preserve">on the next import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</si>
</sst>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DD/MM/YY"/>
    <numFmt numFmtId="168" formatCode="[$£-809]#,##0.00;\-[$£-809]#,##0.00"/>
    <numFmt numFmtId="169" formatCode="@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75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U7" activeCellId="0" sqref="U7"/>
    </sheetView>
  </sheetViews>
  <sheetFormatPr defaultColWidth="11.53515625" defaultRowHeight="12.8" zeroHeight="false" outlineLevelRow="0" outlineLevelCol="0"/>
  <cols>
    <col collapsed="false" customWidth="false" hidden="false" outlineLevel="0" max="2" min="2" style="1" width="11.52"/>
    <col collapsed="false" customWidth="true" hidden="false" outlineLevel="0" max="3" min="3" style="0" width="9.31"/>
    <col collapsed="false" customWidth="true" hidden="false" outlineLevel="0" max="4" min="4" style="0" width="1.93"/>
    <col collapsed="false" customWidth="true" hidden="true" outlineLevel="0" max="5" min="5" style="0" width="25.4"/>
    <col collapsed="false" customWidth="false" hidden="false" outlineLevel="0" max="6" min="6" style="2" width="11.52"/>
    <col collapsed="false" customWidth="true" hidden="false" outlineLevel="0" max="7" min="7" style="2" width="8.89"/>
    <col collapsed="false" customWidth="true" hidden="false" outlineLevel="0" max="9" min="9" style="0" width="3.05"/>
    <col collapsed="false" customWidth="false" hidden="false" outlineLevel="0" max="10" min="10" style="3" width="11.52"/>
    <col collapsed="false" customWidth="true" hidden="false" outlineLevel="0" max="11" min="11" style="4" width="12.64"/>
    <col collapsed="false" customWidth="false" hidden="false" outlineLevel="0" max="12" min="12" style="5" width="11.52"/>
    <col collapsed="false" customWidth="true" hidden="false" outlineLevel="0" max="13" min="13" style="6" width="10.56"/>
    <col collapsed="false" customWidth="true" hidden="false" outlineLevel="0" max="14" min="14" style="0" width="10.69"/>
    <col collapsed="false" customWidth="true" hidden="false" outlineLevel="0" max="15" min="15" style="0" width="9.59"/>
    <col collapsed="false" customWidth="true" hidden="false" outlineLevel="0" max="16" min="16" style="0" width="6.81"/>
    <col collapsed="false" customWidth="true" hidden="false" outlineLevel="0" max="19" min="18" style="0" width="8.75"/>
  </cols>
  <sheetData>
    <row r="1" customFormat="false" ht="48" hidden="false" customHeight="true" outlineLevel="0" collapsed="false">
      <c r="A1" s="7"/>
      <c r="B1" s="7" t="s">
        <v>0</v>
      </c>
      <c r="C1" s="8"/>
      <c r="D1" s="8"/>
      <c r="E1" s="8"/>
      <c r="F1" s="2" t="s">
        <v>1</v>
      </c>
      <c r="H1" s="6" t="s">
        <v>2</v>
      </c>
      <c r="J1" s="6" t="s">
        <v>3</v>
      </c>
      <c r="K1" s="6"/>
      <c r="L1" s="9"/>
      <c r="M1" s="6" t="s">
        <v>4</v>
      </c>
      <c r="O1" s="10" t="s">
        <v>5</v>
      </c>
      <c r="R1" s="0" t="s">
        <v>6</v>
      </c>
      <c r="S1" s="0" t="s">
        <v>7</v>
      </c>
      <c r="T1" s="0" t="s">
        <v>8</v>
      </c>
      <c r="U1" s="0" t="s">
        <v>9</v>
      </c>
    </row>
    <row r="2" customFormat="false" ht="15" hidden="false" customHeight="true" outlineLevel="0" collapsed="false">
      <c r="A2" s="7" t="n">
        <v>42902</v>
      </c>
      <c r="B2" s="11" t="s">
        <v>10</v>
      </c>
      <c r="C2" s="8" t="n">
        <v>684</v>
      </c>
      <c r="D2" s="8" t="s">
        <v>11</v>
      </c>
      <c r="E2" s="8" t="s">
        <v>12</v>
      </c>
      <c r="F2" s="2" t="s">
        <v>10</v>
      </c>
      <c r="G2" s="2" t="n">
        <v>684</v>
      </c>
      <c r="H2" s="6" t="n">
        <f aca="false">C2-G2</f>
        <v>0</v>
      </c>
      <c r="J2" s="3" t="n">
        <v>42902</v>
      </c>
      <c r="K2" s="8" t="s">
        <v>10</v>
      </c>
      <c r="L2" s="12" t="n">
        <v>684</v>
      </c>
      <c r="M2" s="13" t="n">
        <f aca="false">G2-L2</f>
        <v>0</v>
      </c>
      <c r="R2" s="0" t="s">
        <v>10</v>
      </c>
      <c r="S2" s="14" t="s">
        <v>13</v>
      </c>
    </row>
    <row r="3" customFormat="false" ht="15" hidden="false" customHeight="true" outlineLevel="0" collapsed="false">
      <c r="A3" s="7" t="n">
        <v>42970</v>
      </c>
      <c r="B3" s="11" t="s">
        <v>14</v>
      </c>
      <c r="C3" s="8" t="n">
        <v>573.02</v>
      </c>
      <c r="D3" s="8" t="s">
        <v>11</v>
      </c>
      <c r="E3" s="8" t="s">
        <v>12</v>
      </c>
      <c r="F3" s="2" t="s">
        <v>14</v>
      </c>
      <c r="G3" s="2" t="n">
        <v>573.02</v>
      </c>
      <c r="H3" s="6" t="n">
        <f aca="false">C3-G3</f>
        <v>0</v>
      </c>
      <c r="J3" s="3" t="n">
        <v>42970</v>
      </c>
      <c r="K3" s="8" t="s">
        <v>14</v>
      </c>
      <c r="L3" s="12" t="n">
        <v>573.02</v>
      </c>
      <c r="M3" s="13" t="n">
        <f aca="false">G3-L3</f>
        <v>0</v>
      </c>
      <c r="R3" s="0" t="s">
        <v>14</v>
      </c>
      <c r="S3" s="14" t="s">
        <v>13</v>
      </c>
    </row>
    <row r="4" customFormat="false" ht="15" hidden="false" customHeight="true" outlineLevel="0" collapsed="false">
      <c r="A4" s="7" t="n">
        <v>43021</v>
      </c>
      <c r="B4" s="11" t="s">
        <v>15</v>
      </c>
      <c r="C4" s="8" t="n">
        <v>411.78</v>
      </c>
      <c r="D4" s="8" t="s">
        <v>11</v>
      </c>
      <c r="E4" s="8" t="s">
        <v>12</v>
      </c>
      <c r="F4" s="2" t="s">
        <v>15</v>
      </c>
      <c r="G4" s="2" t="n">
        <v>411.78</v>
      </c>
      <c r="H4" s="6" t="n">
        <f aca="false">C4-G4</f>
        <v>0</v>
      </c>
      <c r="J4" s="3" t="n">
        <v>43021</v>
      </c>
      <c r="K4" s="8" t="s">
        <v>15</v>
      </c>
      <c r="L4" s="12" t="n">
        <v>411.78</v>
      </c>
      <c r="M4" s="13" t="n">
        <f aca="false">G4-L4</f>
        <v>0</v>
      </c>
      <c r="R4" s="0" t="s">
        <v>15</v>
      </c>
      <c r="S4" s="14" t="s">
        <v>13</v>
      </c>
    </row>
    <row r="5" customFormat="false" ht="15" hidden="false" customHeight="true" outlineLevel="0" collapsed="false">
      <c r="A5" s="7" t="n">
        <v>43082</v>
      </c>
      <c r="B5" s="11" t="s">
        <v>16</v>
      </c>
      <c r="C5" s="8" t="n">
        <v>1234.06</v>
      </c>
      <c r="D5" s="8" t="s">
        <v>11</v>
      </c>
      <c r="E5" s="8" t="s">
        <v>12</v>
      </c>
      <c r="F5" s="2" t="s">
        <v>16</v>
      </c>
      <c r="G5" s="2" t="n">
        <v>1234.06</v>
      </c>
      <c r="H5" s="6" t="n">
        <f aca="false">C5-G5</f>
        <v>0</v>
      </c>
      <c r="J5" s="3" t="n">
        <v>43082</v>
      </c>
      <c r="K5" s="8" t="s">
        <v>16</v>
      </c>
      <c r="L5" s="12" t="n">
        <v>1234.06</v>
      </c>
      <c r="M5" s="13" t="n">
        <f aca="false">G5-L5</f>
        <v>0</v>
      </c>
      <c r="R5" s="0" t="s">
        <v>16</v>
      </c>
      <c r="S5" s="14" t="s">
        <v>13</v>
      </c>
      <c r="U5" s="10"/>
    </row>
    <row r="6" customFormat="false" ht="15" hidden="false" customHeight="true" outlineLevel="0" collapsed="false">
      <c r="A6" s="7" t="n">
        <v>43161</v>
      </c>
      <c r="B6" s="11" t="s">
        <v>17</v>
      </c>
      <c r="C6" s="8" t="n">
        <v>458.76</v>
      </c>
      <c r="D6" s="8" t="s">
        <v>18</v>
      </c>
      <c r="E6" s="8" t="s">
        <v>19</v>
      </c>
      <c r="F6" s="2" t="s">
        <v>17</v>
      </c>
      <c r="G6" s="2" t="n">
        <v>458.76</v>
      </c>
      <c r="H6" s="6" t="n">
        <f aca="false">C6-G6</f>
        <v>0</v>
      </c>
      <c r="J6" s="3" t="n">
        <v>43161</v>
      </c>
      <c r="K6" s="8" t="s">
        <v>17</v>
      </c>
      <c r="L6" s="12" t="n">
        <v>652.5</v>
      </c>
      <c r="M6" s="13" t="n">
        <f aca="false">G6-L6</f>
        <v>-193.74</v>
      </c>
      <c r="N6" s="15" t="s">
        <v>20</v>
      </c>
      <c r="R6" s="0" t="s">
        <v>17</v>
      </c>
      <c r="S6" s="0" t="s">
        <v>21</v>
      </c>
      <c r="T6" s="14" t="s">
        <v>22</v>
      </c>
      <c r="U6" s="0" t="n">
        <f aca="false">L6/T6</f>
        <v>458.76397384518</v>
      </c>
    </row>
    <row r="7" customFormat="false" ht="15" hidden="false" customHeight="true" outlineLevel="0" collapsed="false">
      <c r="A7" s="7" t="n">
        <v>43329</v>
      </c>
      <c r="B7" s="11" t="s">
        <v>23</v>
      </c>
      <c r="C7" s="8" t="n">
        <v>25285.6</v>
      </c>
      <c r="D7" s="8" t="s">
        <v>24</v>
      </c>
      <c r="E7" s="8" t="s">
        <v>25</v>
      </c>
      <c r="F7" s="2" t="s">
        <v>23</v>
      </c>
      <c r="G7" s="2" t="n">
        <v>25285.6</v>
      </c>
      <c r="H7" s="6" t="n">
        <f aca="false">C7-G7</f>
        <v>0</v>
      </c>
      <c r="J7" s="3" t="n">
        <v>43329</v>
      </c>
      <c r="K7" s="8" t="s">
        <v>23</v>
      </c>
      <c r="L7" s="12" t="n">
        <v>28775</v>
      </c>
      <c r="M7" s="13" t="n">
        <f aca="false">G7-L7</f>
        <v>-3489.4</v>
      </c>
      <c r="N7" s="15" t="s">
        <v>20</v>
      </c>
      <c r="R7" s="0" t="s">
        <v>23</v>
      </c>
      <c r="S7" s="0" t="s">
        <v>26</v>
      </c>
      <c r="T7" s="14" t="s">
        <v>27</v>
      </c>
      <c r="U7" s="0" t="n">
        <f aca="false">L7*T7</f>
        <v>25285.599625</v>
      </c>
    </row>
    <row r="8" customFormat="false" ht="15" hidden="false" customHeight="true" outlineLevel="0" collapsed="false">
      <c r="A8" s="7" t="n">
        <v>43413</v>
      </c>
      <c r="B8" s="11" t="s">
        <v>28</v>
      </c>
      <c r="C8" s="8" t="n">
        <v>-86.4</v>
      </c>
      <c r="D8" s="8" t="s">
        <v>29</v>
      </c>
      <c r="E8" s="8" t="s">
        <v>30</v>
      </c>
      <c r="F8" s="2" t="s">
        <v>28</v>
      </c>
      <c r="G8" s="2" t="n">
        <v>-86.4</v>
      </c>
      <c r="H8" s="6" t="n">
        <f aca="false">C8-G8</f>
        <v>0</v>
      </c>
      <c r="J8" s="3" t="n">
        <v>43413</v>
      </c>
      <c r="K8" s="8" t="s">
        <v>28</v>
      </c>
      <c r="L8" s="12" t="n">
        <v>-86.4</v>
      </c>
      <c r="M8" s="13" t="n">
        <f aca="false">G8-L8</f>
        <v>0</v>
      </c>
      <c r="R8" s="0" t="s">
        <v>28</v>
      </c>
      <c r="S8" s="14" t="s">
        <v>13</v>
      </c>
    </row>
    <row r="9" customFormat="false" ht="15" hidden="false" customHeight="true" outlineLevel="0" collapsed="false">
      <c r="A9" s="7" t="n">
        <v>43437</v>
      </c>
      <c r="B9" s="11" t="s">
        <v>31</v>
      </c>
      <c r="C9" s="8" t="n">
        <v>198</v>
      </c>
      <c r="D9" s="8" t="s">
        <v>32</v>
      </c>
      <c r="E9" s="8" t="s">
        <v>33</v>
      </c>
      <c r="F9" s="2" t="s">
        <v>31</v>
      </c>
      <c r="G9" s="2" t="n">
        <v>198</v>
      </c>
      <c r="H9" s="6" t="n">
        <f aca="false">C9-G9</f>
        <v>0</v>
      </c>
      <c r="J9" s="3" t="n">
        <v>43437</v>
      </c>
      <c r="K9" s="8" t="s">
        <v>31</v>
      </c>
      <c r="L9" s="12" t="n">
        <v>198</v>
      </c>
      <c r="M9" s="13" t="n">
        <f aca="false">G9-L9</f>
        <v>0</v>
      </c>
      <c r="R9" s="0" t="s">
        <v>31</v>
      </c>
      <c r="S9" s="14" t="s">
        <v>13</v>
      </c>
    </row>
    <row r="10" customFormat="false" ht="15" hidden="false" customHeight="true" outlineLevel="0" collapsed="false">
      <c r="A10" s="7" t="n">
        <v>43465</v>
      </c>
      <c r="B10" s="11" t="s">
        <v>34</v>
      </c>
      <c r="C10" s="8" t="n">
        <v>27.54</v>
      </c>
      <c r="D10" s="8" t="s">
        <v>35</v>
      </c>
      <c r="E10" s="8" t="s">
        <v>36</v>
      </c>
      <c r="F10" s="2" t="s">
        <v>34</v>
      </c>
      <c r="G10" s="2" t="n">
        <v>27.54</v>
      </c>
      <c r="H10" s="6" t="n">
        <f aca="false">C10-G10</f>
        <v>0</v>
      </c>
      <c r="J10" s="3" t="n">
        <v>43465</v>
      </c>
      <c r="K10" s="8" t="s">
        <v>34</v>
      </c>
      <c r="L10" s="12" t="n">
        <v>27.54</v>
      </c>
      <c r="M10" s="13" t="n">
        <f aca="false">G10-L10</f>
        <v>0</v>
      </c>
      <c r="R10" s="0" t="s">
        <v>34</v>
      </c>
      <c r="S10" s="14" t="s">
        <v>13</v>
      </c>
    </row>
    <row r="11" customFormat="false" ht="15" hidden="false" customHeight="true" outlineLevel="0" collapsed="false">
      <c r="A11" s="7" t="n">
        <v>43472</v>
      </c>
      <c r="B11" s="11" t="s">
        <v>37</v>
      </c>
      <c r="C11" s="8" t="n">
        <v>47.4</v>
      </c>
      <c r="D11" s="8" t="s">
        <v>38</v>
      </c>
      <c r="E11" s="8" t="s">
        <v>39</v>
      </c>
      <c r="F11" s="2" t="s">
        <v>37</v>
      </c>
      <c r="G11" s="2" t="n">
        <v>47.4</v>
      </c>
      <c r="H11" s="6" t="n">
        <f aca="false">C11-G11</f>
        <v>0</v>
      </c>
      <c r="J11" s="3" t="n">
        <v>43472</v>
      </c>
      <c r="K11" s="8" t="s">
        <v>37</v>
      </c>
      <c r="L11" s="12" t="n">
        <v>47.4</v>
      </c>
      <c r="M11" s="13" t="n">
        <f aca="false">G11-L11</f>
        <v>0</v>
      </c>
      <c r="R11" s="0" t="s">
        <v>37</v>
      </c>
      <c r="S11" s="14" t="s">
        <v>13</v>
      </c>
    </row>
    <row r="12" customFormat="false" ht="15" hidden="false" customHeight="true" outlineLevel="0" collapsed="false">
      <c r="A12" s="7" t="n">
        <v>43472</v>
      </c>
      <c r="B12" s="11" t="s">
        <v>40</v>
      </c>
      <c r="C12" s="8" t="n">
        <v>89.4</v>
      </c>
      <c r="D12" s="8" t="s">
        <v>41</v>
      </c>
      <c r="E12" s="8" t="s">
        <v>39</v>
      </c>
      <c r="F12" s="2" t="s">
        <v>40</v>
      </c>
      <c r="G12" s="2" t="n">
        <v>89.4</v>
      </c>
      <c r="H12" s="6" t="n">
        <f aca="false">C12-G12</f>
        <v>0</v>
      </c>
      <c r="J12" s="3" t="n">
        <v>43472</v>
      </c>
      <c r="K12" s="8" t="s">
        <v>40</v>
      </c>
      <c r="L12" s="12" t="n">
        <v>89.4</v>
      </c>
      <c r="M12" s="13" t="n">
        <f aca="false">G12-L12</f>
        <v>0</v>
      </c>
      <c r="R12" s="0" t="s">
        <v>40</v>
      </c>
      <c r="S12" s="14" t="s">
        <v>13</v>
      </c>
    </row>
    <row r="13" customFormat="false" ht="15" hidden="false" customHeight="true" outlineLevel="0" collapsed="false">
      <c r="A13" s="7" t="n">
        <v>43481</v>
      </c>
      <c r="B13" s="11" t="s">
        <v>42</v>
      </c>
      <c r="C13" s="8" t="n">
        <v>27.54</v>
      </c>
      <c r="D13" s="8" t="s">
        <v>38</v>
      </c>
      <c r="E13" s="8" t="s">
        <v>39</v>
      </c>
      <c r="F13" s="2" t="s">
        <v>42</v>
      </c>
      <c r="G13" s="2" t="n">
        <v>27.54</v>
      </c>
      <c r="H13" s="6" t="n">
        <f aca="false">C13-G13</f>
        <v>0</v>
      </c>
      <c r="J13" s="3" t="n">
        <v>43481</v>
      </c>
      <c r="K13" s="8" t="s">
        <v>42</v>
      </c>
      <c r="L13" s="12" t="n">
        <v>27.54</v>
      </c>
      <c r="M13" s="13" t="n">
        <f aca="false">G13-L13</f>
        <v>0</v>
      </c>
      <c r="R13" s="0" t="s">
        <v>42</v>
      </c>
      <c r="S13" s="14" t="s">
        <v>13</v>
      </c>
    </row>
    <row r="14" customFormat="false" ht="15" hidden="false" customHeight="true" outlineLevel="0" collapsed="false">
      <c r="A14" s="7" t="n">
        <v>43488</v>
      </c>
      <c r="B14" s="11" t="s">
        <v>43</v>
      </c>
      <c r="C14" s="8" t="n">
        <v>-273.6</v>
      </c>
      <c r="D14" s="8" t="s">
        <v>44</v>
      </c>
      <c r="E14" s="8" t="s">
        <v>45</v>
      </c>
      <c r="F14" s="2" t="s">
        <v>43</v>
      </c>
      <c r="G14" s="2" t="n">
        <v>-273.6</v>
      </c>
      <c r="H14" s="6" t="n">
        <f aca="false">C14-G14</f>
        <v>0</v>
      </c>
      <c r="J14" s="3" t="n">
        <v>43488</v>
      </c>
      <c r="K14" s="8" t="s">
        <v>43</v>
      </c>
      <c r="L14" s="12" t="n">
        <v>-273.6</v>
      </c>
      <c r="M14" s="13" t="n">
        <f aca="false">G14-L14</f>
        <v>0</v>
      </c>
      <c r="R14" s="0" t="s">
        <v>43</v>
      </c>
      <c r="S14" s="14" t="s">
        <v>13</v>
      </c>
    </row>
    <row r="15" customFormat="false" ht="15" hidden="false" customHeight="true" outlineLevel="0" collapsed="false">
      <c r="A15" s="7" t="n">
        <v>43488</v>
      </c>
      <c r="B15" s="11" t="s">
        <v>46</v>
      </c>
      <c r="C15" s="8" t="n">
        <v>-648</v>
      </c>
      <c r="D15" s="8" t="s">
        <v>44</v>
      </c>
      <c r="E15" s="8" t="s">
        <v>45</v>
      </c>
      <c r="F15" s="2" t="s">
        <v>46</v>
      </c>
      <c r="G15" s="2" t="n">
        <v>-648</v>
      </c>
      <c r="H15" s="6" t="n">
        <f aca="false">C15-G15</f>
        <v>0</v>
      </c>
      <c r="J15" s="3" t="n">
        <v>43488</v>
      </c>
      <c r="K15" s="8" t="s">
        <v>46</v>
      </c>
      <c r="L15" s="12" t="n">
        <v>-648</v>
      </c>
      <c r="M15" s="13" t="n">
        <f aca="false">G15-L15</f>
        <v>0</v>
      </c>
      <c r="R15" s="0" t="s">
        <v>46</v>
      </c>
      <c r="S15" s="14" t="s">
        <v>13</v>
      </c>
    </row>
    <row r="16" customFormat="false" ht="15" hidden="false" customHeight="true" outlineLevel="0" collapsed="false">
      <c r="A16" s="7" t="n">
        <v>43502</v>
      </c>
      <c r="B16" s="11" t="s">
        <v>47</v>
      </c>
      <c r="C16" s="8" t="n">
        <v>219</v>
      </c>
      <c r="D16" s="8" t="s">
        <v>48</v>
      </c>
      <c r="E16" s="8" t="s">
        <v>49</v>
      </c>
      <c r="F16" s="2" t="s">
        <v>47</v>
      </c>
      <c r="G16" s="2" t="n">
        <v>219</v>
      </c>
      <c r="H16" s="6" t="n">
        <f aca="false">C16-G16</f>
        <v>0</v>
      </c>
      <c r="J16" s="3" t="n">
        <v>43502</v>
      </c>
      <c r="K16" s="8" t="s">
        <v>47</v>
      </c>
      <c r="L16" s="12" t="n">
        <v>219</v>
      </c>
      <c r="M16" s="13" t="n">
        <f aca="false">G16-L16</f>
        <v>0</v>
      </c>
      <c r="R16" s="0" t="s">
        <v>47</v>
      </c>
      <c r="S16" s="14" t="s">
        <v>13</v>
      </c>
    </row>
    <row r="17" customFormat="false" ht="15" hidden="false" customHeight="true" outlineLevel="0" collapsed="false">
      <c r="A17" s="7" t="n">
        <v>43502</v>
      </c>
      <c r="B17" s="11" t="s">
        <v>50</v>
      </c>
      <c r="C17" s="8" t="n">
        <v>47.4</v>
      </c>
      <c r="D17" s="8" t="s">
        <v>51</v>
      </c>
      <c r="E17" s="8" t="s">
        <v>52</v>
      </c>
      <c r="F17" s="2" t="s">
        <v>50</v>
      </c>
      <c r="G17" s="2" t="n">
        <v>47.4</v>
      </c>
      <c r="H17" s="6" t="n">
        <f aca="false">C17-G17</f>
        <v>0</v>
      </c>
      <c r="J17" s="3" t="n">
        <v>43502</v>
      </c>
      <c r="K17" s="8" t="s">
        <v>50</v>
      </c>
      <c r="L17" s="12" t="n">
        <v>47.4</v>
      </c>
      <c r="M17" s="13" t="n">
        <f aca="false">G17-L17</f>
        <v>0</v>
      </c>
      <c r="R17" s="0" t="s">
        <v>50</v>
      </c>
      <c r="S17" s="14" t="s">
        <v>13</v>
      </c>
    </row>
    <row r="18" customFormat="false" ht="15" hidden="false" customHeight="true" outlineLevel="0" collapsed="false">
      <c r="A18" s="7" t="n">
        <v>43522</v>
      </c>
      <c r="B18" s="11" t="s">
        <v>53</v>
      </c>
      <c r="C18" s="8" t="n">
        <v>13.2</v>
      </c>
      <c r="D18" s="8" t="s">
        <v>54</v>
      </c>
      <c r="E18" s="8" t="s">
        <v>55</v>
      </c>
      <c r="F18" s="2" t="s">
        <v>53</v>
      </c>
      <c r="G18" s="2" t="n">
        <v>13.2</v>
      </c>
      <c r="H18" s="6" t="n">
        <f aca="false">C18-G18</f>
        <v>0</v>
      </c>
      <c r="J18" s="3" t="n">
        <v>43522</v>
      </c>
      <c r="K18" s="8" t="s">
        <v>53</v>
      </c>
      <c r="L18" s="12" t="n">
        <v>13.2</v>
      </c>
      <c r="M18" s="13" t="n">
        <f aca="false">G18-L18</f>
        <v>0</v>
      </c>
      <c r="R18" s="0" t="s">
        <v>53</v>
      </c>
      <c r="S18" s="14" t="s">
        <v>13</v>
      </c>
    </row>
    <row r="19" customFormat="false" ht="15" hidden="false" customHeight="true" outlineLevel="0" collapsed="false">
      <c r="A19" s="7" t="n">
        <v>43525</v>
      </c>
      <c r="B19" s="11" t="s">
        <v>56</v>
      </c>
      <c r="C19" s="8" t="n">
        <v>57</v>
      </c>
      <c r="D19" s="8" t="s">
        <v>57</v>
      </c>
      <c r="E19" s="8" t="s">
        <v>36</v>
      </c>
      <c r="F19" s="2" t="s">
        <v>56</v>
      </c>
      <c r="G19" s="2" t="n">
        <v>57</v>
      </c>
      <c r="H19" s="6" t="n">
        <f aca="false">C19-G19</f>
        <v>0</v>
      </c>
      <c r="J19" s="3" t="n">
        <v>43525</v>
      </c>
      <c r="K19" s="8" t="s">
        <v>56</v>
      </c>
      <c r="L19" s="12" t="n">
        <v>57</v>
      </c>
      <c r="M19" s="13" t="n">
        <f aca="false">G19-L19</f>
        <v>0</v>
      </c>
      <c r="R19" s="0" t="s">
        <v>56</v>
      </c>
      <c r="S19" s="14" t="s">
        <v>13</v>
      </c>
    </row>
    <row r="20" customFormat="false" ht="15" hidden="false" customHeight="true" outlineLevel="0" collapsed="false">
      <c r="A20" s="7" t="n">
        <v>43532</v>
      </c>
      <c r="B20" s="11" t="s">
        <v>58</v>
      </c>
      <c r="C20" s="8" t="n">
        <v>86.4</v>
      </c>
      <c r="D20" s="8" t="s">
        <v>59</v>
      </c>
      <c r="E20" s="8" t="s">
        <v>60</v>
      </c>
      <c r="F20" s="2" t="s">
        <v>58</v>
      </c>
      <c r="G20" s="2" t="n">
        <v>86.4</v>
      </c>
      <c r="H20" s="6" t="n">
        <f aca="false">C20-G20</f>
        <v>0</v>
      </c>
      <c r="J20" s="3" t="n">
        <v>43532</v>
      </c>
      <c r="K20" s="8" t="s">
        <v>58</v>
      </c>
      <c r="L20" s="12" t="n">
        <v>86.4</v>
      </c>
      <c r="M20" s="13" t="n">
        <f aca="false">G20-L20</f>
        <v>0</v>
      </c>
      <c r="R20" s="0" t="s">
        <v>58</v>
      </c>
      <c r="S20" s="14" t="s">
        <v>13</v>
      </c>
    </row>
    <row r="21" customFormat="false" ht="15" hidden="false" customHeight="true" outlineLevel="0" collapsed="false">
      <c r="A21" s="7" t="n">
        <v>43546</v>
      </c>
      <c r="B21" s="11" t="s">
        <v>61</v>
      </c>
      <c r="C21" s="8" t="n">
        <v>57</v>
      </c>
      <c r="D21" s="8" t="s">
        <v>62</v>
      </c>
      <c r="E21" s="8" t="s">
        <v>63</v>
      </c>
      <c r="F21" s="2" t="s">
        <v>61</v>
      </c>
      <c r="G21" s="2" t="n">
        <v>57</v>
      </c>
      <c r="H21" s="6" t="n">
        <f aca="false">C21-G21</f>
        <v>0</v>
      </c>
      <c r="J21" s="3" t="n">
        <v>43546</v>
      </c>
      <c r="K21" s="8" t="s">
        <v>61</v>
      </c>
      <c r="L21" s="12" t="n">
        <v>57</v>
      </c>
      <c r="M21" s="13" t="n">
        <f aca="false">G21-L21</f>
        <v>0</v>
      </c>
      <c r="R21" s="0" t="s">
        <v>61</v>
      </c>
      <c r="S21" s="14" t="s">
        <v>13</v>
      </c>
    </row>
    <row r="22" customFormat="false" ht="15" hidden="false" customHeight="true" outlineLevel="0" collapsed="false">
      <c r="A22" s="7" t="n">
        <v>43549</v>
      </c>
      <c r="B22" s="11" t="s">
        <v>64</v>
      </c>
      <c r="C22" s="8" t="n">
        <v>780</v>
      </c>
      <c r="D22" s="8" t="s">
        <v>65</v>
      </c>
      <c r="E22" s="8" t="s">
        <v>66</v>
      </c>
      <c r="F22" s="2" t="s">
        <v>64</v>
      </c>
      <c r="G22" s="2" t="n">
        <v>780</v>
      </c>
      <c r="H22" s="6" t="n">
        <f aca="false">C22-G22</f>
        <v>0</v>
      </c>
      <c r="J22" s="3" t="n">
        <v>43549</v>
      </c>
      <c r="K22" s="8" t="s">
        <v>64</v>
      </c>
      <c r="L22" s="12" t="n">
        <v>780</v>
      </c>
      <c r="M22" s="13" t="n">
        <f aca="false">G22-L22</f>
        <v>0</v>
      </c>
      <c r="R22" s="0" t="s">
        <v>64</v>
      </c>
      <c r="S22" s="14" t="s">
        <v>13</v>
      </c>
    </row>
    <row r="23" customFormat="false" ht="15" hidden="false" customHeight="true" outlineLevel="0" collapsed="false">
      <c r="A23" s="7" t="n">
        <v>43555</v>
      </c>
      <c r="B23" s="11" t="s">
        <v>67</v>
      </c>
      <c r="C23" s="8" t="n">
        <v>-626.4</v>
      </c>
      <c r="D23" s="8" t="s">
        <v>68</v>
      </c>
      <c r="E23" s="8" t="s">
        <v>69</v>
      </c>
      <c r="F23" s="2" t="s">
        <v>67</v>
      </c>
      <c r="G23" s="2" t="n">
        <v>-626.4</v>
      </c>
      <c r="H23" s="6" t="n">
        <f aca="false">C23-G23</f>
        <v>0</v>
      </c>
      <c r="J23" s="3" t="n">
        <v>43555</v>
      </c>
      <c r="K23" s="8" t="s">
        <v>67</v>
      </c>
      <c r="L23" s="12" t="n">
        <v>-626.4</v>
      </c>
      <c r="M23" s="13" t="n">
        <f aca="false">G23-L23</f>
        <v>0</v>
      </c>
      <c r="R23" s="0" t="s">
        <v>67</v>
      </c>
      <c r="S23" s="14" t="s">
        <v>13</v>
      </c>
    </row>
    <row r="24" customFormat="false" ht="15" hidden="false" customHeight="true" outlineLevel="0" collapsed="false">
      <c r="A24" s="7" t="n">
        <v>43563</v>
      </c>
      <c r="B24" s="11" t="s">
        <v>70</v>
      </c>
      <c r="C24" s="8" t="n">
        <v>258</v>
      </c>
      <c r="D24" s="8" t="s">
        <v>71</v>
      </c>
      <c r="E24" s="8" t="s">
        <v>72</v>
      </c>
      <c r="F24" s="2" t="s">
        <v>70</v>
      </c>
      <c r="G24" s="2" t="n">
        <v>258</v>
      </c>
      <c r="H24" s="6" t="n">
        <f aca="false">C24-G24</f>
        <v>0</v>
      </c>
      <c r="J24" s="3" t="n">
        <v>43563</v>
      </c>
      <c r="K24" s="8" t="s">
        <v>70</v>
      </c>
      <c r="L24" s="12" t="n">
        <v>258</v>
      </c>
      <c r="M24" s="13" t="n">
        <f aca="false">G24-L24</f>
        <v>0</v>
      </c>
      <c r="N24" s="3" t="n">
        <v>43558</v>
      </c>
      <c r="O24" s="8" t="s">
        <v>73</v>
      </c>
      <c r="P24" s="16" t="n">
        <v>466.8</v>
      </c>
      <c r="Q24" s="13" t="s">
        <v>74</v>
      </c>
      <c r="R24" s="0" t="s">
        <v>70</v>
      </c>
      <c r="S24" s="14" t="s">
        <v>13</v>
      </c>
    </row>
    <row r="25" customFormat="false" ht="15" hidden="false" customHeight="true" outlineLevel="0" collapsed="false">
      <c r="A25" s="7" t="n">
        <v>43565</v>
      </c>
      <c r="B25" s="11" t="s">
        <v>75</v>
      </c>
      <c r="C25" s="8" t="n">
        <v>46.32</v>
      </c>
      <c r="D25" s="8" t="s">
        <v>59</v>
      </c>
      <c r="E25" s="8" t="s">
        <v>60</v>
      </c>
      <c r="F25" s="2" t="s">
        <v>75</v>
      </c>
      <c r="G25" s="2" t="n">
        <v>46.32</v>
      </c>
      <c r="H25" s="6" t="n">
        <f aca="false">C25-G25</f>
        <v>0</v>
      </c>
      <c r="J25" s="3" t="n">
        <v>43565</v>
      </c>
      <c r="K25" s="8" t="s">
        <v>75</v>
      </c>
      <c r="L25" s="12" t="n">
        <v>46.32</v>
      </c>
      <c r="M25" s="13" t="n">
        <f aca="false">G25-L25</f>
        <v>0</v>
      </c>
      <c r="R25" s="0" t="s">
        <v>75</v>
      </c>
      <c r="S25" s="14" t="s">
        <v>13</v>
      </c>
    </row>
    <row r="26" customFormat="false" ht="15" hidden="false" customHeight="true" outlineLevel="0" collapsed="false">
      <c r="A26" s="7" t="n">
        <v>43571</v>
      </c>
      <c r="B26" s="11" t="s">
        <v>76</v>
      </c>
      <c r="C26" s="8" t="n">
        <v>57.9</v>
      </c>
      <c r="D26" s="8" t="s">
        <v>77</v>
      </c>
      <c r="E26" s="8" t="s">
        <v>78</v>
      </c>
      <c r="F26" s="2" t="s">
        <v>76</v>
      </c>
      <c r="G26" s="2" t="n">
        <v>57.9</v>
      </c>
      <c r="H26" s="6" t="n">
        <f aca="false">C26-G26</f>
        <v>0</v>
      </c>
      <c r="J26" s="3" t="n">
        <v>43571</v>
      </c>
      <c r="K26" s="8" t="s">
        <v>76</v>
      </c>
      <c r="L26" s="12" t="n">
        <v>57.9</v>
      </c>
      <c r="M26" s="13" t="n">
        <f aca="false">G26-L26</f>
        <v>0</v>
      </c>
      <c r="R26" s="0" t="s">
        <v>76</v>
      </c>
      <c r="S26" s="14" t="s">
        <v>13</v>
      </c>
    </row>
    <row r="27" customFormat="false" ht="15" hidden="false" customHeight="true" outlineLevel="0" collapsed="false">
      <c r="A27" s="7" t="n">
        <v>43579</v>
      </c>
      <c r="B27" s="11" t="s">
        <v>79</v>
      </c>
      <c r="C27" s="8" t="n">
        <v>-37.8</v>
      </c>
      <c r="D27" s="8" t="s">
        <v>80</v>
      </c>
      <c r="E27" s="8" t="s">
        <v>81</v>
      </c>
      <c r="F27" s="2" t="s">
        <v>79</v>
      </c>
      <c r="G27" s="2" t="n">
        <v>-37.8</v>
      </c>
      <c r="H27" s="6" t="n">
        <f aca="false">C27-G27</f>
        <v>0</v>
      </c>
      <c r="J27" s="3" t="n">
        <v>43579</v>
      </c>
      <c r="K27" s="8" t="s">
        <v>79</v>
      </c>
      <c r="L27" s="12" t="n">
        <v>-37.8</v>
      </c>
      <c r="M27" s="13" t="n">
        <f aca="false">G27-L27</f>
        <v>0</v>
      </c>
      <c r="R27" s="0" t="s">
        <v>79</v>
      </c>
      <c r="S27" s="14" t="s">
        <v>13</v>
      </c>
    </row>
    <row r="28" customFormat="false" ht="15" hidden="false" customHeight="true" outlineLevel="0" collapsed="false">
      <c r="A28" s="7" t="n">
        <v>43585</v>
      </c>
      <c r="B28" s="11" t="s">
        <v>82</v>
      </c>
      <c r="C28" s="8" t="n">
        <v>4057.45</v>
      </c>
      <c r="D28" s="8" t="s">
        <v>83</v>
      </c>
      <c r="E28" s="8" t="s">
        <v>84</v>
      </c>
      <c r="F28" s="2" t="s">
        <v>82</v>
      </c>
      <c r="G28" s="2" t="n">
        <v>4057.45</v>
      </c>
      <c r="H28" s="6" t="n">
        <f aca="false">C28-G28</f>
        <v>0</v>
      </c>
      <c r="J28" s="3" t="n">
        <v>43585</v>
      </c>
      <c r="K28" s="8" t="s">
        <v>82</v>
      </c>
      <c r="L28" s="12" t="n">
        <v>4057.45</v>
      </c>
      <c r="M28" s="13" t="n">
        <f aca="false">G28-L28</f>
        <v>0</v>
      </c>
      <c r="R28" s="0" t="s">
        <v>82</v>
      </c>
      <c r="S28" s="14" t="s">
        <v>13</v>
      </c>
    </row>
    <row r="29" customFormat="false" ht="15" hidden="false" customHeight="true" outlineLevel="0" collapsed="false">
      <c r="A29" s="7" t="n">
        <v>43593</v>
      </c>
      <c r="B29" s="11" t="s">
        <v>85</v>
      </c>
      <c r="C29" s="8" t="n">
        <v>3234.51</v>
      </c>
      <c r="D29" s="8" t="s">
        <v>86</v>
      </c>
      <c r="E29" s="8" t="s">
        <v>87</v>
      </c>
      <c r="F29" s="2" t="s">
        <v>85</v>
      </c>
      <c r="G29" s="2" t="n">
        <v>3234.51</v>
      </c>
      <c r="H29" s="6" t="n">
        <f aca="false">C29-G29</f>
        <v>0</v>
      </c>
      <c r="J29" s="3" t="n">
        <v>43593</v>
      </c>
      <c r="K29" s="8" t="s">
        <v>85</v>
      </c>
      <c r="L29" s="12" t="n">
        <v>4225.56</v>
      </c>
      <c r="M29" s="13" t="n">
        <f aca="false">G29-L29</f>
        <v>-991.05</v>
      </c>
      <c r="N29" s="15" t="s">
        <v>20</v>
      </c>
      <c r="R29" s="0" t="s">
        <v>85</v>
      </c>
      <c r="S29" s="0" t="s">
        <v>21</v>
      </c>
      <c r="T29" s="14" t="s">
        <v>88</v>
      </c>
      <c r="U29" s="0" t="n">
        <f aca="false">L29/T29</f>
        <v>3234.50704225352</v>
      </c>
    </row>
    <row r="30" customFormat="false" ht="15" hidden="false" customHeight="true" outlineLevel="0" collapsed="false">
      <c r="A30" s="7" t="n">
        <v>43594</v>
      </c>
      <c r="B30" s="11" t="s">
        <v>89</v>
      </c>
      <c r="C30" s="8" t="n">
        <v>72</v>
      </c>
      <c r="D30" s="8" t="s">
        <v>90</v>
      </c>
      <c r="E30" s="8" t="s">
        <v>91</v>
      </c>
      <c r="F30" s="2" t="s">
        <v>89</v>
      </c>
      <c r="G30" s="2" t="n">
        <v>72</v>
      </c>
      <c r="H30" s="6" t="n">
        <f aca="false">C30-G30</f>
        <v>0</v>
      </c>
      <c r="J30" s="3" t="n">
        <v>43594</v>
      </c>
      <c r="K30" s="8" t="s">
        <v>89</v>
      </c>
      <c r="L30" s="12" t="n">
        <v>72</v>
      </c>
      <c r="M30" s="13" t="n">
        <f aca="false">G30-L30</f>
        <v>0</v>
      </c>
      <c r="R30" s="0" t="s">
        <v>89</v>
      </c>
      <c r="S30" s="14" t="s">
        <v>13</v>
      </c>
    </row>
    <row r="31" customFormat="false" ht="15" hidden="false" customHeight="true" outlineLevel="0" collapsed="false">
      <c r="A31" s="7" t="n">
        <v>43605</v>
      </c>
      <c r="B31" s="11" t="s">
        <v>92</v>
      </c>
      <c r="C31" s="8" t="n">
        <v>32.4</v>
      </c>
      <c r="D31" s="8" t="s">
        <v>93</v>
      </c>
      <c r="E31" s="8" t="s">
        <v>94</v>
      </c>
      <c r="F31" s="2" t="s">
        <v>92</v>
      </c>
      <c r="G31" s="2" t="n">
        <v>32.4</v>
      </c>
      <c r="H31" s="6" t="n">
        <f aca="false">C31-G31</f>
        <v>0</v>
      </c>
      <c r="J31" s="3" t="n">
        <v>43605</v>
      </c>
      <c r="K31" s="8" t="s">
        <v>92</v>
      </c>
      <c r="L31" s="12" t="n">
        <v>32.4</v>
      </c>
      <c r="M31" s="13" t="n">
        <f aca="false">G31-L31</f>
        <v>0</v>
      </c>
      <c r="R31" s="0" t="s">
        <v>92</v>
      </c>
      <c r="S31" s="14" t="s">
        <v>13</v>
      </c>
    </row>
    <row r="32" customFormat="false" ht="15" hidden="false" customHeight="true" outlineLevel="0" collapsed="false">
      <c r="A32" s="7" t="n">
        <v>43614</v>
      </c>
      <c r="B32" s="11" t="s">
        <v>95</v>
      </c>
      <c r="C32" s="8" t="n">
        <v>121.2</v>
      </c>
      <c r="D32" s="8" t="s">
        <v>96</v>
      </c>
      <c r="E32" s="8" t="s">
        <v>97</v>
      </c>
      <c r="F32" s="2" t="s">
        <v>95</v>
      </c>
      <c r="G32" s="2" t="n">
        <v>121.2</v>
      </c>
      <c r="H32" s="6" t="n">
        <f aca="false">C32-G32</f>
        <v>0</v>
      </c>
      <c r="J32" s="3" t="n">
        <v>43614</v>
      </c>
      <c r="K32" s="8" t="s">
        <v>95</v>
      </c>
      <c r="L32" s="12" t="n">
        <v>121.2</v>
      </c>
      <c r="M32" s="13" t="n">
        <f aca="false">G32-L32</f>
        <v>0</v>
      </c>
      <c r="R32" s="0" t="s">
        <v>95</v>
      </c>
      <c r="S32" s="14" t="s">
        <v>13</v>
      </c>
    </row>
    <row r="33" customFormat="false" ht="15" hidden="false" customHeight="true" outlineLevel="0" collapsed="false">
      <c r="A33" s="7" t="n">
        <v>43615</v>
      </c>
      <c r="B33" s="11" t="s">
        <v>98</v>
      </c>
      <c r="C33" s="8" t="n">
        <v>408</v>
      </c>
      <c r="D33" s="8" t="s">
        <v>99</v>
      </c>
      <c r="E33" s="8" t="s">
        <v>100</v>
      </c>
      <c r="F33" s="2" t="s">
        <v>98</v>
      </c>
      <c r="G33" s="2" t="n">
        <v>408</v>
      </c>
      <c r="H33" s="6" t="n">
        <f aca="false">C33-G33</f>
        <v>0</v>
      </c>
      <c r="J33" s="3" t="n">
        <v>43615</v>
      </c>
      <c r="K33" s="8" t="s">
        <v>98</v>
      </c>
      <c r="L33" s="12" t="n">
        <v>408</v>
      </c>
      <c r="M33" s="13" t="n">
        <f aca="false">G33-L33</f>
        <v>0</v>
      </c>
      <c r="R33" s="0" t="s">
        <v>98</v>
      </c>
      <c r="S33" s="14" t="s">
        <v>13</v>
      </c>
    </row>
    <row r="34" customFormat="false" ht="15" hidden="false" customHeight="true" outlineLevel="0" collapsed="false">
      <c r="A34" s="7" t="n">
        <v>43620</v>
      </c>
      <c r="B34" s="11" t="s">
        <v>101</v>
      </c>
      <c r="C34" s="8" t="n">
        <v>79.99</v>
      </c>
      <c r="D34" s="8" t="s">
        <v>102</v>
      </c>
      <c r="E34" s="8" t="s">
        <v>84</v>
      </c>
      <c r="F34" s="2" t="s">
        <v>101</v>
      </c>
      <c r="G34" s="2" t="n">
        <v>79.99</v>
      </c>
      <c r="H34" s="6" t="n">
        <f aca="false">C34-G34</f>
        <v>0</v>
      </c>
      <c r="J34" s="3" t="n">
        <v>43620</v>
      </c>
      <c r="K34" s="8" t="s">
        <v>101</v>
      </c>
      <c r="L34" s="12" t="n">
        <v>79.99</v>
      </c>
      <c r="M34" s="13" t="n">
        <f aca="false">G34-L34</f>
        <v>0</v>
      </c>
      <c r="R34" s="0" t="s">
        <v>101</v>
      </c>
      <c r="S34" s="14" t="s">
        <v>13</v>
      </c>
    </row>
    <row r="35" customFormat="false" ht="15" hidden="false" customHeight="true" outlineLevel="0" collapsed="false">
      <c r="A35" s="7" t="n">
        <v>43620</v>
      </c>
      <c r="B35" s="11" t="s">
        <v>103</v>
      </c>
      <c r="C35" s="8" t="n">
        <v>110.4</v>
      </c>
      <c r="D35" s="8" t="s">
        <v>104</v>
      </c>
      <c r="E35" s="8" t="s">
        <v>105</v>
      </c>
      <c r="F35" s="2" t="s">
        <v>103</v>
      </c>
      <c r="G35" s="2" t="n">
        <v>110.4</v>
      </c>
      <c r="H35" s="6" t="n">
        <f aca="false">C35-G35</f>
        <v>0</v>
      </c>
      <c r="J35" s="3" t="n">
        <v>43620</v>
      </c>
      <c r="K35" s="8" t="s">
        <v>103</v>
      </c>
      <c r="L35" s="12" t="n">
        <v>110.4</v>
      </c>
      <c r="M35" s="13" t="n">
        <f aca="false">G35-L35</f>
        <v>0</v>
      </c>
      <c r="R35" s="0" t="s">
        <v>103</v>
      </c>
      <c r="S35" s="14" t="s">
        <v>13</v>
      </c>
    </row>
    <row r="36" customFormat="false" ht="15" hidden="false" customHeight="true" outlineLevel="0" collapsed="false">
      <c r="A36" s="7" t="n">
        <v>43621</v>
      </c>
      <c r="B36" s="11" t="s">
        <v>106</v>
      </c>
      <c r="C36" s="8" t="n">
        <v>228.17</v>
      </c>
      <c r="D36" s="8" t="s">
        <v>107</v>
      </c>
      <c r="E36" s="8" t="s">
        <v>108</v>
      </c>
      <c r="F36" s="2" t="s">
        <v>106</v>
      </c>
      <c r="G36" s="2" t="n">
        <v>228.17</v>
      </c>
      <c r="H36" s="6" t="n">
        <f aca="false">C36-G36</f>
        <v>0</v>
      </c>
      <c r="J36" s="3" t="n">
        <v>43621</v>
      </c>
      <c r="K36" s="8" t="s">
        <v>106</v>
      </c>
      <c r="L36" s="12" t="n">
        <v>228.17</v>
      </c>
      <c r="M36" s="13" t="n">
        <f aca="false">G36-L36</f>
        <v>0</v>
      </c>
      <c r="R36" s="0" t="s">
        <v>106</v>
      </c>
      <c r="S36" s="14" t="s">
        <v>13</v>
      </c>
    </row>
    <row r="37" customFormat="false" ht="15" hidden="false" customHeight="true" outlineLevel="0" collapsed="false">
      <c r="A37" s="7" t="n">
        <v>43622</v>
      </c>
      <c r="B37" s="11" t="s">
        <v>109</v>
      </c>
      <c r="C37" s="8" t="n">
        <v>108.3</v>
      </c>
      <c r="D37" s="8" t="s">
        <v>77</v>
      </c>
      <c r="E37" s="8" t="s">
        <v>78</v>
      </c>
      <c r="F37" s="2" t="s">
        <v>109</v>
      </c>
      <c r="G37" s="2" t="n">
        <v>108.3</v>
      </c>
      <c r="H37" s="6" t="n">
        <f aca="false">C37-G37</f>
        <v>0</v>
      </c>
      <c r="J37" s="3" t="n">
        <v>43622</v>
      </c>
      <c r="K37" s="8" t="s">
        <v>109</v>
      </c>
      <c r="L37" s="12" t="n">
        <v>108.3</v>
      </c>
      <c r="M37" s="13" t="n">
        <f aca="false">G37-L37</f>
        <v>0</v>
      </c>
      <c r="R37" s="0" t="s">
        <v>109</v>
      </c>
      <c r="S37" s="14" t="s">
        <v>13</v>
      </c>
    </row>
    <row r="38" customFormat="false" ht="15" hidden="false" customHeight="true" outlineLevel="0" collapsed="false">
      <c r="A38" s="7" t="n">
        <v>43623</v>
      </c>
      <c r="B38" s="11" t="s">
        <v>110</v>
      </c>
      <c r="C38" s="8" t="n">
        <v>66</v>
      </c>
      <c r="D38" s="8" t="s">
        <v>111</v>
      </c>
      <c r="E38" s="8" t="s">
        <v>108</v>
      </c>
      <c r="F38" s="2" t="s">
        <v>110</v>
      </c>
      <c r="G38" s="2" t="n">
        <v>66</v>
      </c>
      <c r="H38" s="6" t="n">
        <f aca="false">C38-G38</f>
        <v>0</v>
      </c>
      <c r="J38" s="3" t="n">
        <v>43623</v>
      </c>
      <c r="K38" s="8" t="s">
        <v>110</v>
      </c>
      <c r="L38" s="12" t="n">
        <v>66</v>
      </c>
      <c r="M38" s="13" t="n">
        <f aca="false">G38-L38</f>
        <v>0</v>
      </c>
      <c r="R38" s="0" t="s">
        <v>110</v>
      </c>
      <c r="S38" s="14" t="s">
        <v>13</v>
      </c>
    </row>
    <row r="39" customFormat="false" ht="15" hidden="false" customHeight="true" outlineLevel="0" collapsed="false">
      <c r="A39" s="7" t="n">
        <v>43623</v>
      </c>
      <c r="B39" s="11" t="s">
        <v>112</v>
      </c>
      <c r="C39" s="8" t="n">
        <v>57</v>
      </c>
      <c r="D39" s="8" t="s">
        <v>113</v>
      </c>
      <c r="E39" s="8" t="s">
        <v>52</v>
      </c>
      <c r="F39" s="2" t="s">
        <v>112</v>
      </c>
      <c r="G39" s="2" t="n">
        <v>57</v>
      </c>
      <c r="H39" s="6" t="n">
        <f aca="false">C39-G39</f>
        <v>0</v>
      </c>
      <c r="J39" s="3" t="n">
        <v>43623</v>
      </c>
      <c r="K39" s="8" t="s">
        <v>112</v>
      </c>
      <c r="L39" s="12" t="n">
        <v>57</v>
      </c>
      <c r="M39" s="13" t="n">
        <f aca="false">G39-L39</f>
        <v>0</v>
      </c>
      <c r="R39" s="0" t="s">
        <v>112</v>
      </c>
      <c r="S39" s="14" t="s">
        <v>13</v>
      </c>
    </row>
    <row r="40" customFormat="false" ht="15" hidden="false" customHeight="true" outlineLevel="0" collapsed="false">
      <c r="A40" s="7" t="n">
        <v>43630</v>
      </c>
      <c r="B40" s="11" t="s">
        <v>114</v>
      </c>
      <c r="C40" s="8" t="n">
        <v>194.4</v>
      </c>
      <c r="D40" s="8" t="s">
        <v>115</v>
      </c>
      <c r="E40" s="8" t="s">
        <v>116</v>
      </c>
      <c r="F40" s="2" t="s">
        <v>114</v>
      </c>
      <c r="G40" s="2" t="n">
        <v>194.4</v>
      </c>
      <c r="H40" s="6" t="n">
        <f aca="false">C40-G40</f>
        <v>0</v>
      </c>
      <c r="J40" s="3" t="n">
        <v>43630</v>
      </c>
      <c r="K40" s="8" t="s">
        <v>114</v>
      </c>
      <c r="L40" s="12" t="n">
        <v>194.4</v>
      </c>
      <c r="M40" s="13" t="n">
        <f aca="false">G40-L40</f>
        <v>0</v>
      </c>
      <c r="R40" s="0" t="s">
        <v>114</v>
      </c>
      <c r="S40" s="14" t="s">
        <v>13</v>
      </c>
    </row>
    <row r="41" customFormat="false" ht="15" hidden="false" customHeight="true" outlineLevel="0" collapsed="false">
      <c r="A41" s="7" t="n">
        <v>43630</v>
      </c>
      <c r="B41" s="11" t="s">
        <v>117</v>
      </c>
      <c r="C41" s="8" t="n">
        <v>163.2</v>
      </c>
      <c r="D41" s="8" t="s">
        <v>29</v>
      </c>
      <c r="E41" s="8" t="s">
        <v>30</v>
      </c>
      <c r="F41" s="2" t="s">
        <v>117</v>
      </c>
      <c r="G41" s="2" t="n">
        <v>163.2</v>
      </c>
      <c r="H41" s="6" t="n">
        <f aca="false">C41-G41</f>
        <v>0</v>
      </c>
      <c r="J41" s="3" t="n">
        <v>43630</v>
      </c>
      <c r="K41" s="8" t="s">
        <v>117</v>
      </c>
      <c r="L41" s="12" t="n">
        <v>163.2</v>
      </c>
      <c r="M41" s="13" t="n">
        <f aca="false">G41-L41</f>
        <v>0</v>
      </c>
      <c r="R41" s="0" t="s">
        <v>117</v>
      </c>
      <c r="S41" s="14" t="s">
        <v>13</v>
      </c>
    </row>
    <row r="42" customFormat="false" ht="15" hidden="false" customHeight="true" outlineLevel="0" collapsed="false">
      <c r="A42" s="7" t="n">
        <v>43630</v>
      </c>
      <c r="B42" s="11" t="s">
        <v>118</v>
      </c>
      <c r="C42" s="8" t="n">
        <v>110.4</v>
      </c>
      <c r="D42" s="8" t="s">
        <v>119</v>
      </c>
      <c r="E42" s="8" t="s">
        <v>120</v>
      </c>
      <c r="F42" s="2" t="s">
        <v>118</v>
      </c>
      <c r="G42" s="2" t="n">
        <v>110.4</v>
      </c>
      <c r="H42" s="6" t="n">
        <f aca="false">C42-G42</f>
        <v>0</v>
      </c>
      <c r="J42" s="3" t="n">
        <v>43630</v>
      </c>
      <c r="K42" s="8" t="s">
        <v>118</v>
      </c>
      <c r="L42" s="12" t="n">
        <v>110.4</v>
      </c>
      <c r="M42" s="13" t="n">
        <f aca="false">G42-L42</f>
        <v>0</v>
      </c>
      <c r="R42" s="0" t="s">
        <v>118</v>
      </c>
      <c r="S42" s="14" t="s">
        <v>13</v>
      </c>
    </row>
    <row r="43" customFormat="false" ht="15" hidden="false" customHeight="true" outlineLevel="0" collapsed="false">
      <c r="A43" s="7" t="n">
        <v>43630</v>
      </c>
      <c r="B43" s="11" t="s">
        <v>121</v>
      </c>
      <c r="C43" s="8" t="n">
        <v>244.8</v>
      </c>
      <c r="D43" s="8" t="s">
        <v>122</v>
      </c>
      <c r="E43" s="8" t="s">
        <v>123</v>
      </c>
      <c r="F43" s="2" t="s">
        <v>121</v>
      </c>
      <c r="G43" s="2" t="n">
        <v>244.8</v>
      </c>
      <c r="H43" s="6" t="n">
        <f aca="false">C43-G43</f>
        <v>0</v>
      </c>
      <c r="J43" s="3" t="n">
        <v>43630</v>
      </c>
      <c r="K43" s="8" t="s">
        <v>121</v>
      </c>
      <c r="L43" s="12" t="n">
        <v>244.8</v>
      </c>
      <c r="M43" s="13" t="n">
        <f aca="false">G43-L43</f>
        <v>0</v>
      </c>
      <c r="R43" s="0" t="s">
        <v>121</v>
      </c>
      <c r="S43" s="14" t="s">
        <v>13</v>
      </c>
    </row>
    <row r="44" customFormat="false" ht="15" hidden="false" customHeight="true" outlineLevel="0" collapsed="false">
      <c r="A44" s="7" t="n">
        <v>43630</v>
      </c>
      <c r="B44" s="11" t="s">
        <v>124</v>
      </c>
      <c r="C44" s="8" t="n">
        <v>86.4</v>
      </c>
      <c r="D44" s="8" t="s">
        <v>119</v>
      </c>
      <c r="E44" s="8" t="s">
        <v>120</v>
      </c>
      <c r="F44" s="2" t="s">
        <v>124</v>
      </c>
      <c r="G44" s="2" t="n">
        <v>86.4</v>
      </c>
      <c r="H44" s="6" t="n">
        <f aca="false">C44-G44</f>
        <v>0</v>
      </c>
      <c r="J44" s="3" t="n">
        <v>43630</v>
      </c>
      <c r="K44" s="8" t="s">
        <v>124</v>
      </c>
      <c r="L44" s="12" t="n">
        <v>86.4</v>
      </c>
      <c r="M44" s="13" t="n">
        <f aca="false">G44-L44</f>
        <v>0</v>
      </c>
      <c r="R44" s="0" t="s">
        <v>124</v>
      </c>
      <c r="S44" s="14" t="s">
        <v>13</v>
      </c>
    </row>
    <row r="45" customFormat="false" ht="15" hidden="false" customHeight="true" outlineLevel="0" collapsed="false">
      <c r="A45" s="7" t="n">
        <v>43633</v>
      </c>
      <c r="B45" s="11" t="s">
        <v>125</v>
      </c>
      <c r="C45" s="8" t="n">
        <v>57</v>
      </c>
      <c r="D45" s="8" t="s">
        <v>126</v>
      </c>
      <c r="E45" s="8" t="s">
        <v>123</v>
      </c>
      <c r="F45" s="2" t="s">
        <v>125</v>
      </c>
      <c r="G45" s="2" t="n">
        <v>57</v>
      </c>
      <c r="H45" s="6" t="n">
        <f aca="false">C45-G45</f>
        <v>0</v>
      </c>
      <c r="J45" s="3" t="n">
        <v>43633</v>
      </c>
      <c r="K45" s="8" t="s">
        <v>125</v>
      </c>
      <c r="L45" s="12" t="n">
        <v>57</v>
      </c>
      <c r="M45" s="13" t="n">
        <f aca="false">G45-L45</f>
        <v>0</v>
      </c>
      <c r="R45" s="0" t="s">
        <v>125</v>
      </c>
      <c r="S45" s="14" t="s">
        <v>13</v>
      </c>
    </row>
    <row r="46" customFormat="false" ht="15" hidden="false" customHeight="true" outlineLevel="0" collapsed="false">
      <c r="A46" s="7" t="n">
        <v>43635</v>
      </c>
      <c r="B46" s="11" t="s">
        <v>127</v>
      </c>
      <c r="C46" s="8" t="n">
        <v>198</v>
      </c>
      <c r="D46" s="8" t="s">
        <v>128</v>
      </c>
      <c r="E46" s="8" t="s">
        <v>94</v>
      </c>
      <c r="F46" s="2" t="s">
        <v>127</v>
      </c>
      <c r="G46" s="2" t="n">
        <v>198</v>
      </c>
      <c r="H46" s="6" t="n">
        <f aca="false">C46-G46</f>
        <v>0</v>
      </c>
      <c r="J46" s="3" t="n">
        <v>43635</v>
      </c>
      <c r="K46" s="8" t="s">
        <v>127</v>
      </c>
      <c r="L46" s="12" t="n">
        <v>198</v>
      </c>
      <c r="M46" s="13" t="n">
        <f aca="false">G46-L46</f>
        <v>0</v>
      </c>
      <c r="R46" s="0" t="s">
        <v>127</v>
      </c>
      <c r="S46" s="14" t="s">
        <v>13</v>
      </c>
    </row>
    <row r="47" customFormat="false" ht="15" hidden="false" customHeight="true" outlineLevel="0" collapsed="false">
      <c r="A47" s="7" t="n">
        <v>43636</v>
      </c>
      <c r="B47" s="11" t="s">
        <v>129</v>
      </c>
      <c r="C47" s="8" t="n">
        <v>136.22</v>
      </c>
      <c r="D47" s="8" t="s">
        <v>107</v>
      </c>
      <c r="E47" s="8" t="s">
        <v>108</v>
      </c>
      <c r="F47" s="2" t="s">
        <v>129</v>
      </c>
      <c r="G47" s="2" t="n">
        <v>136.22</v>
      </c>
      <c r="H47" s="6" t="n">
        <f aca="false">C47-G47</f>
        <v>0</v>
      </c>
      <c r="J47" s="3" t="n">
        <v>43636</v>
      </c>
      <c r="K47" s="8" t="s">
        <v>129</v>
      </c>
      <c r="L47" s="12" t="n">
        <v>136.22</v>
      </c>
      <c r="M47" s="13" t="n">
        <f aca="false">G47-L47</f>
        <v>0</v>
      </c>
      <c r="R47" s="0" t="s">
        <v>129</v>
      </c>
      <c r="S47" s="14" t="s">
        <v>13</v>
      </c>
    </row>
    <row r="48" customFormat="false" ht="15" hidden="false" customHeight="true" outlineLevel="0" collapsed="false">
      <c r="A48" s="7" t="n">
        <v>43637</v>
      </c>
      <c r="B48" s="11" t="s">
        <v>130</v>
      </c>
      <c r="C48" s="8" t="n">
        <v>117.6</v>
      </c>
      <c r="D48" s="8" t="s">
        <v>131</v>
      </c>
      <c r="E48" s="8" t="s">
        <v>49</v>
      </c>
      <c r="F48" s="2" t="s">
        <v>130</v>
      </c>
      <c r="G48" s="2" t="n">
        <v>117.6</v>
      </c>
      <c r="H48" s="6" t="n">
        <f aca="false">C48-G48</f>
        <v>0</v>
      </c>
      <c r="J48" s="3" t="n">
        <v>43637</v>
      </c>
      <c r="K48" s="8" t="s">
        <v>130</v>
      </c>
      <c r="L48" s="12" t="n">
        <v>117.6</v>
      </c>
      <c r="M48" s="13" t="n">
        <f aca="false">G48-L48</f>
        <v>0</v>
      </c>
      <c r="R48" s="0" t="s">
        <v>130</v>
      </c>
      <c r="S48" s="14" t="s">
        <v>13</v>
      </c>
    </row>
    <row r="49" customFormat="false" ht="15" hidden="false" customHeight="true" outlineLevel="0" collapsed="false">
      <c r="A49" s="7" t="n">
        <v>43637</v>
      </c>
      <c r="B49" s="11" t="s">
        <v>132</v>
      </c>
      <c r="C49" s="8" t="n">
        <v>30</v>
      </c>
      <c r="D49" s="8" t="s">
        <v>83</v>
      </c>
      <c r="E49" s="8" t="s">
        <v>84</v>
      </c>
      <c r="F49" s="2" t="s">
        <v>132</v>
      </c>
      <c r="G49" s="2" t="n">
        <v>30</v>
      </c>
      <c r="H49" s="6" t="n">
        <f aca="false">C49-G49</f>
        <v>0</v>
      </c>
      <c r="J49" s="3" t="n">
        <v>43637</v>
      </c>
      <c r="K49" s="8" t="s">
        <v>132</v>
      </c>
      <c r="L49" s="12" t="n">
        <v>30</v>
      </c>
      <c r="M49" s="13" t="n">
        <f aca="false">G49-L48</f>
        <v>-87.6</v>
      </c>
      <c r="R49" s="0" t="s">
        <v>132</v>
      </c>
      <c r="S49" s="14" t="s">
        <v>13</v>
      </c>
    </row>
    <row r="50" customFormat="false" ht="15" hidden="false" customHeight="true" outlineLevel="0" collapsed="false">
      <c r="A50" s="7" t="n">
        <v>43637</v>
      </c>
      <c r="B50" s="11" t="s">
        <v>133</v>
      </c>
      <c r="C50" s="8" t="n">
        <v>-194.7</v>
      </c>
      <c r="D50" s="8" t="s">
        <v>134</v>
      </c>
      <c r="E50" s="8" t="s">
        <v>135</v>
      </c>
      <c r="F50" s="2" t="s">
        <v>133</v>
      </c>
      <c r="G50" s="2" t="n">
        <v>-194.7</v>
      </c>
      <c r="H50" s="6" t="n">
        <f aca="false">C50-G50</f>
        <v>0</v>
      </c>
      <c r="J50" s="3" t="n">
        <v>43637</v>
      </c>
      <c r="K50" s="8" t="s">
        <v>136</v>
      </c>
      <c r="L50" s="12" t="n">
        <v>-194.7</v>
      </c>
      <c r="M50" s="13" t="n">
        <f aca="false">G50-L49</f>
        <v>-224.7</v>
      </c>
      <c r="N50" s="0" t="s">
        <v>137</v>
      </c>
      <c r="R50" s="0" t="s">
        <v>133</v>
      </c>
      <c r="S50" s="14" t="s">
        <v>13</v>
      </c>
    </row>
    <row r="51" customFormat="false" ht="15" hidden="false" customHeight="true" outlineLevel="0" collapsed="false">
      <c r="A51" s="7" t="n">
        <v>43640</v>
      </c>
      <c r="B51" s="11" t="s">
        <v>138</v>
      </c>
      <c r="C51" s="8" t="n">
        <v>177</v>
      </c>
      <c r="D51" s="8" t="s">
        <v>93</v>
      </c>
      <c r="E51" s="8" t="s">
        <v>94</v>
      </c>
      <c r="F51" s="2" t="s">
        <v>138</v>
      </c>
      <c r="G51" s="2" t="n">
        <v>177</v>
      </c>
      <c r="H51" s="6" t="n">
        <f aca="false">C51-G51</f>
        <v>0</v>
      </c>
      <c r="J51" s="3" t="n">
        <v>43640</v>
      </c>
      <c r="K51" s="8" t="s">
        <v>138</v>
      </c>
      <c r="L51" s="12" t="n">
        <v>177</v>
      </c>
      <c r="M51" s="13" t="n">
        <f aca="false">G51-L51</f>
        <v>0</v>
      </c>
      <c r="R51" s="0" t="s">
        <v>138</v>
      </c>
      <c r="S51" s="14" t="s">
        <v>13</v>
      </c>
    </row>
    <row r="52" customFormat="false" ht="15" hidden="false" customHeight="true" outlineLevel="0" collapsed="false">
      <c r="A52" s="7" t="n">
        <v>43641</v>
      </c>
      <c r="B52" s="11" t="s">
        <v>139</v>
      </c>
      <c r="C52" s="8" t="n">
        <v>117.6</v>
      </c>
      <c r="D52" s="8" t="s">
        <v>140</v>
      </c>
      <c r="E52" s="8" t="s">
        <v>49</v>
      </c>
      <c r="F52" s="2" t="s">
        <v>139</v>
      </c>
      <c r="G52" s="2" t="n">
        <v>117.6</v>
      </c>
      <c r="H52" s="6" t="n">
        <f aca="false">C52-G52</f>
        <v>0</v>
      </c>
      <c r="J52" s="3" t="n">
        <v>43641</v>
      </c>
      <c r="K52" s="8" t="s">
        <v>139</v>
      </c>
      <c r="L52" s="12" t="n">
        <v>117.6</v>
      </c>
      <c r="M52" s="13" t="n">
        <f aca="false">G52-L52</f>
        <v>0</v>
      </c>
      <c r="R52" s="0" t="s">
        <v>139</v>
      </c>
      <c r="S52" s="14" t="s">
        <v>13</v>
      </c>
    </row>
    <row r="53" customFormat="false" ht="15" hidden="false" customHeight="true" outlineLevel="0" collapsed="false">
      <c r="A53" s="7" t="n">
        <v>43642</v>
      </c>
      <c r="B53" s="11" t="s">
        <v>141</v>
      </c>
      <c r="C53" s="8" t="n">
        <v>-105.6</v>
      </c>
      <c r="D53" s="8" t="s">
        <v>111</v>
      </c>
      <c r="E53" s="8" t="s">
        <v>108</v>
      </c>
      <c r="F53" s="2" t="s">
        <v>141</v>
      </c>
      <c r="G53" s="2" t="n">
        <v>-105.6</v>
      </c>
      <c r="H53" s="6" t="n">
        <f aca="false">C53-G53</f>
        <v>0</v>
      </c>
      <c r="J53" s="3" t="n">
        <v>43642</v>
      </c>
      <c r="K53" s="8" t="s">
        <v>141</v>
      </c>
      <c r="L53" s="12" t="n">
        <v>-105.6</v>
      </c>
      <c r="M53" s="13" t="n">
        <f aca="false">G53-L53</f>
        <v>0</v>
      </c>
      <c r="R53" s="0" t="s">
        <v>141</v>
      </c>
      <c r="S53" s="14" t="s">
        <v>13</v>
      </c>
    </row>
    <row r="54" customFormat="false" ht="15" hidden="false" customHeight="true" outlineLevel="0" collapsed="false">
      <c r="A54" s="7" t="n">
        <v>43642</v>
      </c>
      <c r="B54" s="11" t="s">
        <v>142</v>
      </c>
      <c r="C54" s="8" t="n">
        <v>159.3</v>
      </c>
      <c r="D54" s="8" t="s">
        <v>143</v>
      </c>
      <c r="E54" s="8" t="s">
        <v>144</v>
      </c>
      <c r="F54" s="2" t="s">
        <v>142</v>
      </c>
      <c r="G54" s="2" t="n">
        <v>159.3</v>
      </c>
      <c r="H54" s="6" t="n">
        <f aca="false">C54-G54</f>
        <v>0</v>
      </c>
      <c r="J54" s="3" t="n">
        <v>43642</v>
      </c>
      <c r="K54" s="8" t="s">
        <v>142</v>
      </c>
      <c r="L54" s="12" t="n">
        <v>159.3</v>
      </c>
      <c r="M54" s="13" t="n">
        <f aca="false">G54-L54</f>
        <v>0</v>
      </c>
      <c r="R54" s="0" t="s">
        <v>142</v>
      </c>
      <c r="S54" s="14" t="s">
        <v>13</v>
      </c>
    </row>
    <row r="55" customFormat="false" ht="15" hidden="false" customHeight="true" outlineLevel="0" collapsed="false">
      <c r="A55" s="7" t="n">
        <v>43642</v>
      </c>
      <c r="B55" s="11" t="s">
        <v>145</v>
      </c>
      <c r="C55" s="8" t="n">
        <v>307.2</v>
      </c>
      <c r="D55" s="8" t="s">
        <v>99</v>
      </c>
      <c r="E55" s="8" t="s">
        <v>100</v>
      </c>
      <c r="F55" s="2" t="s">
        <v>145</v>
      </c>
      <c r="G55" s="2" t="n">
        <v>307.2</v>
      </c>
      <c r="H55" s="6" t="n">
        <f aca="false">C55-G55</f>
        <v>0</v>
      </c>
      <c r="J55" s="3" t="n">
        <v>43642</v>
      </c>
      <c r="K55" s="8" t="s">
        <v>145</v>
      </c>
      <c r="L55" s="12" t="n">
        <v>307.2</v>
      </c>
      <c r="M55" s="13" t="n">
        <f aca="false">G55-L55</f>
        <v>0</v>
      </c>
      <c r="R55" s="0" t="s">
        <v>145</v>
      </c>
      <c r="S55" s="14" t="s">
        <v>13</v>
      </c>
    </row>
    <row r="56" customFormat="false" ht="15" hidden="false" customHeight="true" outlineLevel="0" collapsed="false">
      <c r="A56" s="7" t="n">
        <v>43643</v>
      </c>
      <c r="B56" s="11" t="s">
        <v>146</v>
      </c>
      <c r="C56" s="8" t="n">
        <v>208.2</v>
      </c>
      <c r="D56" s="8" t="s">
        <v>104</v>
      </c>
      <c r="E56" s="8" t="s">
        <v>105</v>
      </c>
      <c r="F56" s="2" t="s">
        <v>146</v>
      </c>
      <c r="G56" s="2" t="n">
        <v>208.2</v>
      </c>
      <c r="H56" s="6" t="n">
        <f aca="false">C56-G56</f>
        <v>0</v>
      </c>
      <c r="J56" s="3" t="n">
        <v>43643</v>
      </c>
      <c r="K56" s="8" t="s">
        <v>146</v>
      </c>
      <c r="L56" s="12" t="n">
        <v>208.2</v>
      </c>
      <c r="M56" s="13" t="n">
        <f aca="false">G56-L56</f>
        <v>0</v>
      </c>
      <c r="R56" s="0" t="s">
        <v>146</v>
      </c>
      <c r="S56" s="14" t="s">
        <v>13</v>
      </c>
    </row>
    <row r="57" customFormat="false" ht="15" hidden="false" customHeight="true" outlineLevel="0" collapsed="false">
      <c r="A57" s="7" t="n">
        <v>43644</v>
      </c>
      <c r="B57" s="11" t="s">
        <v>147</v>
      </c>
      <c r="C57" s="8" t="n">
        <v>180</v>
      </c>
      <c r="D57" s="8" t="s">
        <v>148</v>
      </c>
      <c r="E57" s="8" t="s">
        <v>149</v>
      </c>
      <c r="F57" s="2" t="s">
        <v>147</v>
      </c>
      <c r="G57" s="2" t="n">
        <v>180</v>
      </c>
      <c r="H57" s="6" t="n">
        <f aca="false">C57-G57</f>
        <v>0</v>
      </c>
      <c r="J57" s="3" t="n">
        <v>43644</v>
      </c>
      <c r="K57" s="8" t="s">
        <v>147</v>
      </c>
      <c r="L57" s="12" t="n">
        <v>180</v>
      </c>
      <c r="M57" s="13" t="n">
        <f aca="false">G57-L57</f>
        <v>0</v>
      </c>
      <c r="R57" s="0" t="s">
        <v>147</v>
      </c>
      <c r="S57" s="14" t="s">
        <v>13</v>
      </c>
    </row>
    <row r="58" customFormat="false" ht="15" hidden="false" customHeight="true" outlineLevel="0" collapsed="false">
      <c r="A58" s="7" t="n">
        <v>43644</v>
      </c>
      <c r="B58" s="11" t="s">
        <v>150</v>
      </c>
      <c r="C58" s="8" t="n">
        <v>76.56</v>
      </c>
      <c r="D58" s="8" t="s">
        <v>151</v>
      </c>
      <c r="E58" s="8" t="s">
        <v>84</v>
      </c>
      <c r="F58" s="2" t="s">
        <v>150</v>
      </c>
      <c r="G58" s="2" t="n">
        <v>76.56</v>
      </c>
      <c r="H58" s="6" t="n">
        <f aca="false">C58-G58</f>
        <v>0</v>
      </c>
      <c r="J58" s="3" t="n">
        <v>43644</v>
      </c>
      <c r="K58" s="8" t="s">
        <v>150</v>
      </c>
      <c r="L58" s="12" t="n">
        <v>76.56</v>
      </c>
      <c r="M58" s="13" t="n">
        <f aca="false">G58-L58</f>
        <v>0</v>
      </c>
      <c r="R58" s="0" t="s">
        <v>150</v>
      </c>
      <c r="S58" s="14" t="s">
        <v>13</v>
      </c>
    </row>
    <row r="59" customFormat="false" ht="15" hidden="false" customHeight="true" outlineLevel="0" collapsed="false">
      <c r="A59" s="7" t="n">
        <v>43644</v>
      </c>
      <c r="B59" s="11" t="s">
        <v>152</v>
      </c>
      <c r="C59" s="8" t="n">
        <v>29.04</v>
      </c>
      <c r="D59" s="8" t="s">
        <v>153</v>
      </c>
      <c r="E59" s="8" t="s">
        <v>154</v>
      </c>
      <c r="F59" s="2" t="s">
        <v>152</v>
      </c>
      <c r="G59" s="2" t="n">
        <v>29.04</v>
      </c>
      <c r="H59" s="6" t="n">
        <f aca="false">C59-G59</f>
        <v>0</v>
      </c>
      <c r="J59" s="3" t="n">
        <v>43644</v>
      </c>
      <c r="K59" s="8" t="s">
        <v>152</v>
      </c>
      <c r="L59" s="12" t="n">
        <v>29.04</v>
      </c>
      <c r="M59" s="13" t="n">
        <f aca="false">G59-L59</f>
        <v>0</v>
      </c>
      <c r="R59" s="0" t="s">
        <v>152</v>
      </c>
      <c r="S59" s="14" t="s">
        <v>13</v>
      </c>
    </row>
    <row r="60" customFormat="false" ht="15" hidden="false" customHeight="true" outlineLevel="0" collapsed="false">
      <c r="A60" s="7" t="n">
        <v>43644</v>
      </c>
      <c r="B60" s="11" t="s">
        <v>133</v>
      </c>
      <c r="C60" s="8" t="n">
        <v>-42</v>
      </c>
      <c r="D60" s="8" t="s">
        <v>155</v>
      </c>
      <c r="E60" s="8" t="s">
        <v>156</v>
      </c>
      <c r="F60" s="2" t="s">
        <v>133</v>
      </c>
      <c r="G60" s="2" t="n">
        <v>-42</v>
      </c>
      <c r="H60" s="6" t="n">
        <f aca="false">C60-G60</f>
        <v>0</v>
      </c>
      <c r="J60" s="3" t="n">
        <v>43644</v>
      </c>
      <c r="K60" s="8" t="s">
        <v>157</v>
      </c>
      <c r="L60" s="12" t="n">
        <v>-42</v>
      </c>
      <c r="M60" s="13" t="n">
        <f aca="false">G60-L60</f>
        <v>0</v>
      </c>
      <c r="R60" s="0" t="s">
        <v>133</v>
      </c>
      <c r="S60" s="14" t="s">
        <v>13</v>
      </c>
    </row>
    <row r="61" customFormat="false" ht="15" hidden="false" customHeight="true" outlineLevel="0" collapsed="false">
      <c r="A61" s="7" t="n">
        <v>43647</v>
      </c>
      <c r="B61" s="11" t="s">
        <v>158</v>
      </c>
      <c r="C61" s="8" t="n">
        <v>933.6</v>
      </c>
      <c r="D61" s="8" t="s">
        <v>159</v>
      </c>
      <c r="E61" s="8" t="s">
        <v>160</v>
      </c>
      <c r="F61" s="2" t="s">
        <v>158</v>
      </c>
      <c r="G61" s="2" t="n">
        <v>933.6</v>
      </c>
      <c r="H61" s="6" t="n">
        <f aca="false">C61-G61</f>
        <v>0</v>
      </c>
      <c r="J61" s="3" t="n">
        <v>43647</v>
      </c>
      <c r="K61" s="8" t="s">
        <v>158</v>
      </c>
      <c r="L61" s="12" t="n">
        <v>933.6</v>
      </c>
      <c r="M61" s="13" t="n">
        <f aca="false">G61-L61</f>
        <v>0</v>
      </c>
      <c r="R61" s="0" t="s">
        <v>158</v>
      </c>
      <c r="S61" s="14" t="s">
        <v>13</v>
      </c>
    </row>
    <row r="62" customFormat="false" ht="15" hidden="false" customHeight="true" outlineLevel="0" collapsed="false">
      <c r="A62" s="7" t="n">
        <v>43648</v>
      </c>
      <c r="B62" s="11" t="s">
        <v>161</v>
      </c>
      <c r="C62" s="8" t="n">
        <v>121.2</v>
      </c>
      <c r="D62" s="8" t="s">
        <v>162</v>
      </c>
      <c r="E62" s="8" t="s">
        <v>91</v>
      </c>
      <c r="F62" s="2" t="s">
        <v>161</v>
      </c>
      <c r="G62" s="2" t="n">
        <v>121.2</v>
      </c>
      <c r="H62" s="6" t="n">
        <f aca="false">C62-G62</f>
        <v>0</v>
      </c>
      <c r="J62" s="3" t="n">
        <v>43648</v>
      </c>
      <c r="K62" s="8" t="s">
        <v>161</v>
      </c>
      <c r="L62" s="12" t="n">
        <v>121.2</v>
      </c>
      <c r="M62" s="13" t="n">
        <f aca="false">G62-L62</f>
        <v>0</v>
      </c>
      <c r="R62" s="0" t="s">
        <v>161</v>
      </c>
      <c r="S62" s="14" t="s">
        <v>13</v>
      </c>
    </row>
    <row r="63" customFormat="false" ht="15" hidden="false" customHeight="true" outlineLevel="0" collapsed="false">
      <c r="A63" s="7" t="n">
        <v>43648</v>
      </c>
      <c r="B63" s="11" t="s">
        <v>163</v>
      </c>
      <c r="C63" s="8" t="n">
        <v>228.17</v>
      </c>
      <c r="D63" s="8" t="s">
        <v>153</v>
      </c>
      <c r="E63" s="8" t="s">
        <v>154</v>
      </c>
      <c r="F63" s="2" t="s">
        <v>163</v>
      </c>
      <c r="G63" s="2" t="n">
        <v>228.17</v>
      </c>
      <c r="H63" s="6" t="n">
        <f aca="false">C63-G63</f>
        <v>0</v>
      </c>
      <c r="J63" s="3" t="n">
        <v>43648</v>
      </c>
      <c r="K63" s="8" t="s">
        <v>163</v>
      </c>
      <c r="L63" s="12" t="n">
        <v>228.17</v>
      </c>
      <c r="M63" s="13" t="n">
        <f aca="false">G63-L63</f>
        <v>0</v>
      </c>
      <c r="R63" s="0" t="s">
        <v>163</v>
      </c>
      <c r="S63" s="14" t="s">
        <v>13</v>
      </c>
    </row>
    <row r="64" customFormat="false" ht="15" hidden="false" customHeight="true" outlineLevel="0" collapsed="false">
      <c r="A64" s="7" t="n">
        <v>43649</v>
      </c>
      <c r="B64" s="11" t="s">
        <v>164</v>
      </c>
      <c r="C64" s="8" t="n">
        <v>466.8</v>
      </c>
      <c r="D64" s="8" t="s">
        <v>159</v>
      </c>
      <c r="E64" s="8" t="s">
        <v>160</v>
      </c>
      <c r="F64" s="2" t="s">
        <v>164</v>
      </c>
      <c r="G64" s="2" t="n">
        <v>466.8</v>
      </c>
      <c r="H64" s="6" t="n">
        <f aca="false">C64-G64</f>
        <v>0</v>
      </c>
      <c r="J64" s="3" t="n">
        <v>43649</v>
      </c>
      <c r="K64" s="8" t="s">
        <v>164</v>
      </c>
      <c r="L64" s="12" t="n">
        <v>466.8</v>
      </c>
      <c r="M64" s="13" t="n">
        <f aca="false">G64-L64</f>
        <v>0</v>
      </c>
      <c r="R64" s="0" t="s">
        <v>164</v>
      </c>
      <c r="S64" s="14" t="s">
        <v>13</v>
      </c>
    </row>
    <row r="65" customFormat="false" ht="15" hidden="false" customHeight="true" outlineLevel="0" collapsed="false">
      <c r="A65" s="7" t="n">
        <v>43650</v>
      </c>
      <c r="B65" s="11" t="s">
        <v>165</v>
      </c>
      <c r="C65" s="8" t="n">
        <v>161.04</v>
      </c>
      <c r="D65" s="8" t="s">
        <v>166</v>
      </c>
      <c r="E65" s="8" t="s">
        <v>108</v>
      </c>
      <c r="F65" s="2" t="s">
        <v>165</v>
      </c>
      <c r="G65" s="2" t="n">
        <v>161.04</v>
      </c>
      <c r="H65" s="6" t="n">
        <f aca="false">C65-G65</f>
        <v>0</v>
      </c>
      <c r="J65" s="3" t="n">
        <v>43650</v>
      </c>
      <c r="K65" s="8" t="s">
        <v>165</v>
      </c>
      <c r="L65" s="12" t="n">
        <v>161.04</v>
      </c>
      <c r="M65" s="13" t="n">
        <f aca="false">G65-L65</f>
        <v>0</v>
      </c>
      <c r="N65" s="3" t="n">
        <v>43650</v>
      </c>
      <c r="O65" s="8" t="s">
        <v>167</v>
      </c>
      <c r="P65" s="16" t="n">
        <v>-466.8</v>
      </c>
      <c r="Q65" s="0" t="s">
        <v>168</v>
      </c>
      <c r="R65" s="0" t="s">
        <v>165</v>
      </c>
      <c r="S65" s="14" t="s">
        <v>13</v>
      </c>
    </row>
    <row r="66" customFormat="false" ht="15" hidden="false" customHeight="true" outlineLevel="0" collapsed="false">
      <c r="A66" s="7" t="n">
        <v>43651</v>
      </c>
      <c r="B66" s="11" t="s">
        <v>169</v>
      </c>
      <c r="C66" s="8" t="n">
        <v>466.8</v>
      </c>
      <c r="D66" s="8" t="s">
        <v>162</v>
      </c>
      <c r="E66" s="8" t="s">
        <v>91</v>
      </c>
      <c r="F66" s="2" t="s">
        <v>169</v>
      </c>
      <c r="G66" s="2" t="n">
        <v>466.8</v>
      </c>
      <c r="H66" s="6" t="n">
        <f aca="false">C66-G66</f>
        <v>0</v>
      </c>
      <c r="J66" s="3" t="n">
        <v>43651</v>
      </c>
      <c r="K66" s="8" t="s">
        <v>169</v>
      </c>
      <c r="L66" s="12" t="n">
        <v>466.8</v>
      </c>
      <c r="M66" s="13" t="n">
        <f aca="false">G66-L66</f>
        <v>0</v>
      </c>
      <c r="R66" s="0" t="s">
        <v>169</v>
      </c>
      <c r="S66" s="14" t="s">
        <v>13</v>
      </c>
    </row>
    <row r="67" customFormat="false" ht="15" hidden="false" customHeight="true" outlineLevel="0" collapsed="false">
      <c r="A67" s="7" t="n">
        <v>43651</v>
      </c>
      <c r="B67" s="11" t="s">
        <v>170</v>
      </c>
      <c r="C67" s="8" t="n">
        <v>110.88</v>
      </c>
      <c r="D67" s="8" t="s">
        <v>171</v>
      </c>
      <c r="E67" s="8" t="s">
        <v>49</v>
      </c>
      <c r="F67" s="2" t="s">
        <v>170</v>
      </c>
      <c r="G67" s="2" t="n">
        <v>110.88</v>
      </c>
      <c r="H67" s="6" t="n">
        <f aca="false">C67-G67</f>
        <v>0</v>
      </c>
      <c r="J67" s="3" t="n">
        <v>43651</v>
      </c>
      <c r="K67" s="8" t="s">
        <v>170</v>
      </c>
      <c r="L67" s="12" t="n">
        <v>110.88</v>
      </c>
      <c r="M67" s="13" t="n">
        <f aca="false">G67-L67</f>
        <v>0</v>
      </c>
      <c r="R67" s="0" t="s">
        <v>170</v>
      </c>
      <c r="S67" s="14" t="s">
        <v>13</v>
      </c>
    </row>
    <row r="68" customFormat="false" ht="15" hidden="false" customHeight="true" outlineLevel="0" collapsed="false">
      <c r="A68" s="7" t="n">
        <v>43651</v>
      </c>
      <c r="B68" s="11" t="s">
        <v>172</v>
      </c>
      <c r="C68" s="8" t="n">
        <v>162</v>
      </c>
      <c r="D68" s="8" t="s">
        <v>48</v>
      </c>
      <c r="E68" s="8" t="s">
        <v>49</v>
      </c>
      <c r="F68" s="2" t="s">
        <v>172</v>
      </c>
      <c r="G68" s="2" t="n">
        <v>162</v>
      </c>
      <c r="H68" s="6" t="n">
        <f aca="false">C68-G68</f>
        <v>0</v>
      </c>
      <c r="J68" s="3" t="n">
        <v>43651</v>
      </c>
      <c r="K68" s="8" t="s">
        <v>172</v>
      </c>
      <c r="L68" s="12" t="n">
        <v>162</v>
      </c>
      <c r="M68" s="13" t="n">
        <f aca="false">G68-L68</f>
        <v>0</v>
      </c>
      <c r="R68" s="0" t="s">
        <v>172</v>
      </c>
      <c r="S68" s="14" t="s">
        <v>13</v>
      </c>
    </row>
    <row r="69" customFormat="false" ht="15" hidden="false" customHeight="true" outlineLevel="0" collapsed="false">
      <c r="A69" s="7" t="n">
        <v>43651</v>
      </c>
      <c r="B69" s="11" t="s">
        <v>173</v>
      </c>
      <c r="C69" s="8" t="n">
        <v>79.2</v>
      </c>
      <c r="D69" s="8" t="s">
        <v>174</v>
      </c>
      <c r="E69" s="8" t="s">
        <v>175</v>
      </c>
      <c r="F69" s="2" t="s">
        <v>173</v>
      </c>
      <c r="G69" s="2" t="n">
        <v>79.2</v>
      </c>
      <c r="H69" s="6" t="n">
        <f aca="false">C69-G69</f>
        <v>0</v>
      </c>
      <c r="J69" s="3" t="n">
        <v>43651</v>
      </c>
      <c r="K69" s="8" t="s">
        <v>173</v>
      </c>
      <c r="L69" s="12" t="n">
        <v>79.2</v>
      </c>
      <c r="M69" s="13" t="n">
        <f aca="false">G69-L69</f>
        <v>0</v>
      </c>
      <c r="R69" s="0" t="s">
        <v>173</v>
      </c>
      <c r="S69" s="14" t="s">
        <v>13</v>
      </c>
    </row>
    <row r="70" customFormat="false" ht="15" hidden="false" customHeight="true" outlineLevel="0" collapsed="false">
      <c r="A70" s="7" t="n">
        <v>43651</v>
      </c>
      <c r="B70" s="11" t="s">
        <v>176</v>
      </c>
      <c r="C70" s="8" t="n">
        <v>115.97</v>
      </c>
      <c r="D70" s="8" t="s">
        <v>177</v>
      </c>
      <c r="E70" s="8" t="s">
        <v>154</v>
      </c>
      <c r="F70" s="2" t="s">
        <v>176</v>
      </c>
      <c r="G70" s="2" t="n">
        <v>115.97</v>
      </c>
      <c r="H70" s="6" t="n">
        <f aca="false">C70-G70</f>
        <v>0</v>
      </c>
      <c r="J70" s="3" t="n">
        <v>43651</v>
      </c>
      <c r="K70" s="8" t="s">
        <v>176</v>
      </c>
      <c r="L70" s="12" t="n">
        <v>115.97</v>
      </c>
      <c r="M70" s="13" t="n">
        <f aca="false">G70-L70</f>
        <v>0</v>
      </c>
      <c r="R70" s="0" t="s">
        <v>176</v>
      </c>
      <c r="S70" s="14" t="s">
        <v>13</v>
      </c>
    </row>
    <row r="71" customFormat="false" ht="15" hidden="false" customHeight="true" outlineLevel="0" collapsed="false">
      <c r="A71" s="7" t="n">
        <v>43654</v>
      </c>
      <c r="B71" s="11" t="s">
        <v>178</v>
      </c>
      <c r="C71" s="8" t="n">
        <v>59.78</v>
      </c>
      <c r="D71" s="8" t="s">
        <v>93</v>
      </c>
      <c r="E71" s="8" t="s">
        <v>94</v>
      </c>
      <c r="F71" s="2" t="s">
        <v>178</v>
      </c>
      <c r="G71" s="2" t="n">
        <v>59.78</v>
      </c>
      <c r="H71" s="6" t="n">
        <f aca="false">C71-G71</f>
        <v>0</v>
      </c>
      <c r="J71" s="3" t="n">
        <v>43654</v>
      </c>
      <c r="K71" s="8" t="s">
        <v>178</v>
      </c>
      <c r="L71" s="12" t="n">
        <v>59.78</v>
      </c>
      <c r="M71" s="13" t="n">
        <f aca="false">G71-L71</f>
        <v>0</v>
      </c>
      <c r="R71" s="0" t="s">
        <v>178</v>
      </c>
      <c r="S71" s="14" t="s">
        <v>13</v>
      </c>
    </row>
    <row r="72" customFormat="false" ht="15" hidden="false" customHeight="true" outlineLevel="0" collapsed="false">
      <c r="A72" s="7" t="n">
        <v>43654</v>
      </c>
      <c r="B72" s="11" t="s">
        <v>179</v>
      </c>
      <c r="C72" s="8" t="n">
        <v>92.4</v>
      </c>
      <c r="D72" s="8" t="s">
        <v>180</v>
      </c>
      <c r="E72" s="8" t="s">
        <v>108</v>
      </c>
      <c r="F72" s="2" t="s">
        <v>179</v>
      </c>
      <c r="G72" s="2" t="n">
        <v>92.4</v>
      </c>
      <c r="H72" s="6" t="n">
        <f aca="false">C72-G72</f>
        <v>0</v>
      </c>
      <c r="J72" s="3" t="n">
        <v>43654</v>
      </c>
      <c r="K72" s="8" t="s">
        <v>179</v>
      </c>
      <c r="L72" s="12" t="n">
        <v>92.4</v>
      </c>
      <c r="M72" s="13" t="n">
        <f aca="false">G72-L72</f>
        <v>0</v>
      </c>
      <c r="R72" s="0" t="s">
        <v>179</v>
      </c>
      <c r="S72" s="14" t="s">
        <v>13</v>
      </c>
    </row>
    <row r="73" customFormat="false" ht="15" hidden="false" customHeight="true" outlineLevel="0" collapsed="false">
      <c r="A73" s="7" t="n">
        <v>43655</v>
      </c>
      <c r="B73" s="11" t="s">
        <v>181</v>
      </c>
      <c r="C73" s="8" t="n">
        <v>570.24</v>
      </c>
      <c r="D73" s="8" t="s">
        <v>182</v>
      </c>
      <c r="E73" s="8" t="s">
        <v>91</v>
      </c>
      <c r="F73" s="2" t="s">
        <v>181</v>
      </c>
      <c r="G73" s="2" t="n">
        <v>570.24</v>
      </c>
      <c r="H73" s="6" t="n">
        <f aca="false">C73-G73</f>
        <v>0</v>
      </c>
      <c r="J73" s="3" t="n">
        <v>43655</v>
      </c>
      <c r="K73" s="8" t="s">
        <v>181</v>
      </c>
      <c r="L73" s="12" t="n">
        <v>570.24</v>
      </c>
      <c r="M73" s="13" t="n">
        <f aca="false">G73-L73</f>
        <v>0</v>
      </c>
      <c r="R73" s="0" t="s">
        <v>181</v>
      </c>
      <c r="S73" s="14" t="s">
        <v>13</v>
      </c>
    </row>
    <row r="74" customFormat="false" ht="15" hidden="false" customHeight="true" outlineLevel="0" collapsed="false">
      <c r="A74" s="7" t="n">
        <v>43656</v>
      </c>
      <c r="B74" s="11" t="s">
        <v>183</v>
      </c>
      <c r="C74" s="8" t="n">
        <v>115.97</v>
      </c>
      <c r="D74" s="8" t="s">
        <v>48</v>
      </c>
      <c r="E74" s="8" t="s">
        <v>49</v>
      </c>
      <c r="F74" s="2" t="s">
        <v>183</v>
      </c>
      <c r="G74" s="2" t="n">
        <v>115.97</v>
      </c>
      <c r="H74" s="6" t="n">
        <f aca="false">C74-G74</f>
        <v>0</v>
      </c>
      <c r="J74" s="3" t="n">
        <v>43656</v>
      </c>
      <c r="K74" s="8" t="s">
        <v>183</v>
      </c>
      <c r="L74" s="12" t="n">
        <v>115.97</v>
      </c>
      <c r="M74" s="13" t="n">
        <f aca="false">G74-L74</f>
        <v>0</v>
      </c>
      <c r="R74" s="0" t="s">
        <v>183</v>
      </c>
      <c r="S74" s="14" t="s">
        <v>13</v>
      </c>
    </row>
    <row r="75" customFormat="false" ht="15" hidden="false" customHeight="true" outlineLevel="0" collapsed="false">
      <c r="A75" s="7" t="n">
        <v>43657</v>
      </c>
      <c r="B75" s="11" t="s">
        <v>184</v>
      </c>
      <c r="C75" s="8" t="n">
        <v>358.51</v>
      </c>
      <c r="D75" s="8" t="s">
        <v>185</v>
      </c>
      <c r="E75" s="8" t="s">
        <v>186</v>
      </c>
      <c r="F75" s="2" t="s">
        <v>184</v>
      </c>
      <c r="G75" s="2" t="n">
        <v>358.51</v>
      </c>
      <c r="H75" s="6" t="n">
        <f aca="false">C75-G75</f>
        <v>0</v>
      </c>
      <c r="J75" s="3" t="n">
        <v>43657</v>
      </c>
      <c r="K75" s="8" t="s">
        <v>184</v>
      </c>
      <c r="L75" s="12" t="n">
        <v>358.51</v>
      </c>
      <c r="M75" s="13" t="n">
        <f aca="false">G75-L75</f>
        <v>0</v>
      </c>
      <c r="R75" s="0" t="s">
        <v>184</v>
      </c>
      <c r="S75" s="14" t="s">
        <v>13</v>
      </c>
    </row>
    <row r="76" customFormat="false" ht="15" hidden="false" customHeight="true" outlineLevel="0" collapsed="false">
      <c r="A76" s="7" t="n">
        <v>43657</v>
      </c>
      <c r="B76" s="11" t="s">
        <v>187</v>
      </c>
      <c r="C76" s="8" t="n">
        <v>122.4</v>
      </c>
      <c r="D76" s="8" t="s">
        <v>188</v>
      </c>
      <c r="E76" s="8" t="s">
        <v>189</v>
      </c>
      <c r="F76" s="2" t="s">
        <v>187</v>
      </c>
      <c r="G76" s="2" t="n">
        <v>122.4</v>
      </c>
      <c r="H76" s="6" t="n">
        <f aca="false">C76-G76</f>
        <v>0</v>
      </c>
      <c r="J76" s="3" t="n">
        <v>43657</v>
      </c>
      <c r="K76" s="8" t="s">
        <v>187</v>
      </c>
      <c r="L76" s="12" t="n">
        <v>122.4</v>
      </c>
      <c r="M76" s="13" t="n">
        <f aca="false">G76-L76</f>
        <v>0</v>
      </c>
      <c r="R76" s="0" t="s">
        <v>187</v>
      </c>
      <c r="S76" s="14" t="s">
        <v>13</v>
      </c>
    </row>
    <row r="77" customFormat="false" ht="15" hidden="false" customHeight="true" outlineLevel="0" collapsed="false">
      <c r="A77" s="7" t="n">
        <v>43657</v>
      </c>
      <c r="B77" s="11" t="s">
        <v>190</v>
      </c>
      <c r="C77" s="8" t="n">
        <v>86.4</v>
      </c>
      <c r="D77" s="8" t="s">
        <v>188</v>
      </c>
      <c r="E77" s="8" t="s">
        <v>189</v>
      </c>
      <c r="F77" s="2" t="s">
        <v>190</v>
      </c>
      <c r="G77" s="2" t="n">
        <v>86.4</v>
      </c>
      <c r="H77" s="6" t="n">
        <f aca="false">C77-G77</f>
        <v>0</v>
      </c>
      <c r="J77" s="3" t="n">
        <v>43657</v>
      </c>
      <c r="K77" s="8" t="s">
        <v>190</v>
      </c>
      <c r="L77" s="12" t="n">
        <v>86.4</v>
      </c>
      <c r="M77" s="13" t="n">
        <f aca="false">G77-L77</f>
        <v>0</v>
      </c>
      <c r="R77" s="0" t="s">
        <v>190</v>
      </c>
      <c r="S77" s="14" t="s">
        <v>13</v>
      </c>
    </row>
    <row r="78" customFormat="false" ht="15" hidden="false" customHeight="true" outlineLevel="0" collapsed="false">
      <c r="A78" s="7" t="n">
        <v>43657</v>
      </c>
      <c r="B78" s="11" t="s">
        <v>191</v>
      </c>
      <c r="C78" s="8" t="n">
        <v>96.6</v>
      </c>
      <c r="D78" s="8" t="s">
        <v>48</v>
      </c>
      <c r="E78" s="8" t="s">
        <v>49</v>
      </c>
      <c r="F78" s="2" t="s">
        <v>191</v>
      </c>
      <c r="G78" s="2" t="n">
        <v>96.6</v>
      </c>
      <c r="H78" s="6" t="n">
        <f aca="false">C78-G78</f>
        <v>0</v>
      </c>
      <c r="J78" s="3" t="n">
        <v>43657</v>
      </c>
      <c r="K78" s="8" t="s">
        <v>191</v>
      </c>
      <c r="L78" s="12" t="n">
        <v>96.6</v>
      </c>
      <c r="M78" s="13" t="n">
        <f aca="false">G78-L78</f>
        <v>0</v>
      </c>
      <c r="R78" s="0" t="s">
        <v>191</v>
      </c>
      <c r="S78" s="14" t="s">
        <v>13</v>
      </c>
    </row>
    <row r="79" customFormat="false" ht="15" hidden="false" customHeight="true" outlineLevel="0" collapsed="false">
      <c r="A79" s="7" t="n">
        <v>43658</v>
      </c>
      <c r="B79" s="11" t="s">
        <v>192</v>
      </c>
      <c r="C79" s="8" t="n">
        <v>1512</v>
      </c>
      <c r="D79" s="8" t="s">
        <v>193</v>
      </c>
      <c r="E79" s="8" t="s">
        <v>194</v>
      </c>
      <c r="F79" s="2" t="s">
        <v>192</v>
      </c>
      <c r="G79" s="2" t="n">
        <v>1512</v>
      </c>
      <c r="H79" s="6" t="n">
        <f aca="false">C79-G79</f>
        <v>0</v>
      </c>
      <c r="J79" s="3" t="n">
        <v>43658</v>
      </c>
      <c r="K79" s="8" t="s">
        <v>192</v>
      </c>
      <c r="L79" s="12" t="n">
        <v>1512</v>
      </c>
      <c r="M79" s="13" t="n">
        <f aca="false">G79-L79</f>
        <v>0</v>
      </c>
      <c r="R79" s="0" t="s">
        <v>192</v>
      </c>
      <c r="S79" s="14" t="s">
        <v>13</v>
      </c>
    </row>
    <row r="80" customFormat="false" ht="15" hidden="false" customHeight="true" outlineLevel="0" collapsed="false">
      <c r="A80" s="7" t="n">
        <v>43658</v>
      </c>
      <c r="B80" s="11" t="s">
        <v>195</v>
      </c>
      <c r="C80" s="8" t="n">
        <v>240</v>
      </c>
      <c r="D80" s="8" t="s">
        <v>113</v>
      </c>
      <c r="E80" s="8" t="s">
        <v>52</v>
      </c>
      <c r="F80" s="2" t="s">
        <v>195</v>
      </c>
      <c r="G80" s="2" t="n">
        <v>240</v>
      </c>
      <c r="H80" s="6" t="n">
        <f aca="false">C80-G80</f>
        <v>0</v>
      </c>
      <c r="J80" s="3" t="n">
        <v>43658</v>
      </c>
      <c r="K80" s="8" t="s">
        <v>195</v>
      </c>
      <c r="L80" s="12" t="n">
        <v>240</v>
      </c>
      <c r="M80" s="13" t="n">
        <f aca="false">G80-L80</f>
        <v>0</v>
      </c>
      <c r="R80" s="0" t="s">
        <v>195</v>
      </c>
      <c r="S80" s="14" t="s">
        <v>13</v>
      </c>
    </row>
    <row r="81" customFormat="false" ht="15" hidden="false" customHeight="true" outlineLevel="0" collapsed="false">
      <c r="A81" s="7" t="n">
        <v>43661</v>
      </c>
      <c r="B81" s="11" t="s">
        <v>196</v>
      </c>
      <c r="C81" s="8" t="n">
        <v>1233.06</v>
      </c>
      <c r="D81" s="8" t="s">
        <v>197</v>
      </c>
      <c r="E81" s="8" t="s">
        <v>198</v>
      </c>
      <c r="F81" s="2" t="s">
        <v>196</v>
      </c>
      <c r="G81" s="2" t="n">
        <v>1233.06</v>
      </c>
      <c r="H81" s="6" t="n">
        <f aca="false">C81-G81</f>
        <v>0</v>
      </c>
      <c r="J81" s="3" t="n">
        <v>43661</v>
      </c>
      <c r="K81" s="8" t="s">
        <v>196</v>
      </c>
      <c r="L81" s="12" t="n">
        <v>1557.6</v>
      </c>
      <c r="M81" s="13" t="n">
        <f aca="false">G81-L81</f>
        <v>-324.54</v>
      </c>
      <c r="N81" s="15" t="s">
        <v>20</v>
      </c>
      <c r="R81" s="0" t="s">
        <v>196</v>
      </c>
      <c r="S81" s="0" t="s">
        <v>21</v>
      </c>
      <c r="T81" s="14" t="s">
        <v>199</v>
      </c>
      <c r="U81" s="0" t="n">
        <f aca="false">L81/T81</f>
        <v>1233.05889803673</v>
      </c>
    </row>
    <row r="82" customFormat="false" ht="15" hidden="false" customHeight="true" outlineLevel="0" collapsed="false">
      <c r="A82" s="7" t="n">
        <v>43661</v>
      </c>
      <c r="B82" s="11" t="s">
        <v>200</v>
      </c>
      <c r="C82" s="8" t="n">
        <v>332.64</v>
      </c>
      <c r="D82" s="8" t="s">
        <v>201</v>
      </c>
      <c r="E82" s="8" t="s">
        <v>186</v>
      </c>
      <c r="F82" s="2" t="s">
        <v>200</v>
      </c>
      <c r="G82" s="2" t="n">
        <v>332.64</v>
      </c>
      <c r="H82" s="6" t="n">
        <f aca="false">C82-G82</f>
        <v>0</v>
      </c>
      <c r="J82" s="3" t="n">
        <v>43661</v>
      </c>
      <c r="K82" s="8" t="s">
        <v>200</v>
      </c>
      <c r="L82" s="12" t="n">
        <v>332.64</v>
      </c>
      <c r="M82" s="13" t="n">
        <f aca="false">G82-L82</f>
        <v>0</v>
      </c>
      <c r="R82" s="0" t="s">
        <v>200</v>
      </c>
      <c r="S82" s="14" t="s">
        <v>13</v>
      </c>
    </row>
    <row r="83" customFormat="false" ht="15" hidden="false" customHeight="true" outlineLevel="0" collapsed="false">
      <c r="A83" s="7" t="n">
        <v>43662</v>
      </c>
      <c r="B83" s="11" t="s">
        <v>202</v>
      </c>
      <c r="C83" s="8" t="n">
        <v>408</v>
      </c>
      <c r="D83" s="8" t="s">
        <v>99</v>
      </c>
      <c r="E83" s="8" t="s">
        <v>100</v>
      </c>
      <c r="F83" s="2" t="s">
        <v>202</v>
      </c>
      <c r="G83" s="2" t="n">
        <v>408</v>
      </c>
      <c r="H83" s="6" t="n">
        <f aca="false">C83-G83</f>
        <v>0</v>
      </c>
      <c r="J83" s="3" t="n">
        <v>43662</v>
      </c>
      <c r="K83" s="8" t="s">
        <v>202</v>
      </c>
      <c r="L83" s="12" t="n">
        <v>408</v>
      </c>
      <c r="M83" s="13" t="n">
        <f aca="false">G83-L83</f>
        <v>0</v>
      </c>
      <c r="R83" s="0" t="s">
        <v>202</v>
      </c>
      <c r="S83" s="14" t="s">
        <v>13</v>
      </c>
    </row>
    <row r="84" customFormat="false" ht="15" hidden="false" customHeight="true" outlineLevel="0" collapsed="false">
      <c r="A84" s="7" t="n">
        <v>43663</v>
      </c>
      <c r="B84" s="11" t="s">
        <v>203</v>
      </c>
      <c r="C84" s="8" t="n">
        <v>212.26</v>
      </c>
      <c r="D84" s="8" t="s">
        <v>185</v>
      </c>
      <c r="E84" s="8" t="s">
        <v>186</v>
      </c>
      <c r="F84" s="2" t="s">
        <v>203</v>
      </c>
      <c r="G84" s="2" t="n">
        <v>212.26</v>
      </c>
      <c r="H84" s="6" t="n">
        <f aca="false">C84-G84</f>
        <v>0</v>
      </c>
      <c r="J84" s="3" t="n">
        <v>43663</v>
      </c>
      <c r="K84" s="8" t="s">
        <v>203</v>
      </c>
      <c r="L84" s="12" t="n">
        <v>212.26</v>
      </c>
      <c r="M84" s="13" t="n">
        <f aca="false">G84-L84</f>
        <v>0</v>
      </c>
      <c r="R84" s="0" t="s">
        <v>203</v>
      </c>
      <c r="S84" s="14" t="s">
        <v>13</v>
      </c>
    </row>
    <row r="85" customFormat="false" ht="15" hidden="false" customHeight="true" outlineLevel="0" collapsed="false">
      <c r="A85" s="7" t="n">
        <v>43663</v>
      </c>
      <c r="B85" s="11" t="s">
        <v>204</v>
      </c>
      <c r="C85" s="8" t="n">
        <v>118.28</v>
      </c>
      <c r="D85" s="8" t="s">
        <v>205</v>
      </c>
      <c r="E85" s="8" t="s">
        <v>94</v>
      </c>
      <c r="F85" s="2" t="s">
        <v>204</v>
      </c>
      <c r="G85" s="2" t="n">
        <v>118.28</v>
      </c>
      <c r="H85" s="6" t="n">
        <f aca="false">C85-G85</f>
        <v>0</v>
      </c>
      <c r="J85" s="3" t="n">
        <v>43663</v>
      </c>
      <c r="K85" s="8" t="s">
        <v>204</v>
      </c>
      <c r="L85" s="12" t="n">
        <v>118.28</v>
      </c>
      <c r="M85" s="13" t="n">
        <f aca="false">G85-L85</f>
        <v>0</v>
      </c>
      <c r="R85" s="0" t="s">
        <v>204</v>
      </c>
      <c r="S85" s="14" t="s">
        <v>13</v>
      </c>
    </row>
    <row r="86" customFormat="false" ht="15" hidden="false" customHeight="true" outlineLevel="0" collapsed="false">
      <c r="A86" s="7" t="n">
        <v>43664</v>
      </c>
      <c r="B86" s="11" t="s">
        <v>206</v>
      </c>
      <c r="C86" s="8" t="n">
        <v>442.8</v>
      </c>
      <c r="D86" s="8" t="s">
        <v>148</v>
      </c>
      <c r="E86" s="8" t="s">
        <v>149</v>
      </c>
      <c r="F86" s="2" t="s">
        <v>206</v>
      </c>
      <c r="G86" s="2" t="n">
        <v>442.8</v>
      </c>
      <c r="H86" s="6" t="n">
        <f aca="false">C86-G86</f>
        <v>0</v>
      </c>
      <c r="J86" s="3" t="n">
        <v>43664</v>
      </c>
      <c r="K86" s="8" t="s">
        <v>206</v>
      </c>
      <c r="L86" s="12" t="n">
        <v>442.8</v>
      </c>
      <c r="M86" s="13" t="n">
        <f aca="false">G86-L86</f>
        <v>0</v>
      </c>
      <c r="R86" s="0" t="s">
        <v>206</v>
      </c>
      <c r="S86" s="14" t="s">
        <v>13</v>
      </c>
    </row>
    <row r="87" customFormat="false" ht="15" hidden="false" customHeight="true" outlineLevel="0" collapsed="false">
      <c r="A87" s="7" t="n">
        <v>43664</v>
      </c>
      <c r="B87" s="11" t="s">
        <v>207</v>
      </c>
      <c r="C87" s="8" t="n">
        <v>311.7</v>
      </c>
      <c r="D87" s="8" t="s">
        <v>208</v>
      </c>
      <c r="E87" s="8" t="s">
        <v>209</v>
      </c>
      <c r="F87" s="2" t="s">
        <v>207</v>
      </c>
      <c r="G87" s="2" t="n">
        <v>311.7</v>
      </c>
      <c r="H87" s="6" t="n">
        <f aca="false">C87-G87</f>
        <v>0</v>
      </c>
      <c r="J87" s="3" t="n">
        <v>43664</v>
      </c>
      <c r="K87" s="8" t="s">
        <v>207</v>
      </c>
      <c r="L87" s="12" t="n">
        <v>311.7</v>
      </c>
      <c r="M87" s="13" t="n">
        <f aca="false">G87-L87</f>
        <v>0</v>
      </c>
      <c r="R87" s="0" t="s">
        <v>207</v>
      </c>
      <c r="S87" s="14" t="s">
        <v>13</v>
      </c>
    </row>
    <row r="88" customFormat="false" ht="15" hidden="false" customHeight="true" outlineLevel="0" collapsed="false">
      <c r="A88" s="7" t="n">
        <v>43664</v>
      </c>
      <c r="B88" s="11" t="s">
        <v>210</v>
      </c>
      <c r="C88" s="8" t="n">
        <v>613.2</v>
      </c>
      <c r="D88" s="8" t="s">
        <v>162</v>
      </c>
      <c r="E88" s="8" t="s">
        <v>91</v>
      </c>
      <c r="F88" s="2" t="s">
        <v>210</v>
      </c>
      <c r="G88" s="2" t="n">
        <v>613.2</v>
      </c>
      <c r="H88" s="6" t="n">
        <f aca="false">C88-G88</f>
        <v>0</v>
      </c>
      <c r="J88" s="3" t="n">
        <v>43664</v>
      </c>
      <c r="K88" s="8" t="s">
        <v>210</v>
      </c>
      <c r="L88" s="12" t="n">
        <v>613.2</v>
      </c>
      <c r="M88" s="13" t="n">
        <f aca="false">G88-L88</f>
        <v>0</v>
      </c>
      <c r="R88" s="0" t="s">
        <v>210</v>
      </c>
      <c r="S88" s="14" t="s">
        <v>13</v>
      </c>
    </row>
    <row r="89" customFormat="false" ht="15" hidden="false" customHeight="true" outlineLevel="0" collapsed="false">
      <c r="A89" s="7" t="n">
        <v>43664</v>
      </c>
      <c r="B89" s="11" t="s">
        <v>133</v>
      </c>
      <c r="C89" s="8" t="n">
        <v>-101.76</v>
      </c>
      <c r="D89" s="8" t="s">
        <v>211</v>
      </c>
      <c r="E89" s="8" t="s">
        <v>212</v>
      </c>
      <c r="F89" s="2" t="s">
        <v>133</v>
      </c>
      <c r="G89" s="2" t="n">
        <v>-101.76</v>
      </c>
      <c r="H89" s="6" t="n">
        <f aca="false">C89-G89</f>
        <v>0</v>
      </c>
      <c r="J89" s="3" t="n">
        <v>43664</v>
      </c>
      <c r="K89" s="8" t="s">
        <v>213</v>
      </c>
      <c r="L89" s="12" t="n">
        <v>-101.76</v>
      </c>
      <c r="M89" s="13" t="n">
        <f aca="false">G89-L89</f>
        <v>0</v>
      </c>
      <c r="R89" s="0" t="s">
        <v>133</v>
      </c>
      <c r="S89" s="14" t="s">
        <v>13</v>
      </c>
    </row>
    <row r="90" customFormat="false" ht="15" hidden="false" customHeight="true" outlineLevel="0" collapsed="false">
      <c r="A90" s="7" t="n">
        <v>43665</v>
      </c>
      <c r="B90" s="11" t="s">
        <v>214</v>
      </c>
      <c r="C90" s="8" t="n">
        <v>118.28</v>
      </c>
      <c r="D90" s="8" t="s">
        <v>205</v>
      </c>
      <c r="E90" s="8" t="s">
        <v>94</v>
      </c>
      <c r="F90" s="2" t="s">
        <v>214</v>
      </c>
      <c r="G90" s="2" t="n">
        <v>118.28</v>
      </c>
      <c r="H90" s="6" t="n">
        <f aca="false">C90-G90</f>
        <v>0</v>
      </c>
      <c r="J90" s="3" t="n">
        <v>43665</v>
      </c>
      <c r="K90" s="8" t="s">
        <v>214</v>
      </c>
      <c r="L90" s="12" t="n">
        <v>118.28</v>
      </c>
      <c r="M90" s="13" t="n">
        <f aca="false">G90-L90</f>
        <v>0</v>
      </c>
      <c r="R90" s="0" t="s">
        <v>214</v>
      </c>
      <c r="S90" s="14" t="s">
        <v>13</v>
      </c>
    </row>
    <row r="91" customFormat="false" ht="15" hidden="false" customHeight="true" outlineLevel="0" collapsed="false">
      <c r="A91" s="7" t="n">
        <v>43665</v>
      </c>
      <c r="B91" s="11" t="s">
        <v>133</v>
      </c>
      <c r="C91" s="8" t="n">
        <v>-9</v>
      </c>
      <c r="D91" s="8" t="s">
        <v>215</v>
      </c>
      <c r="E91" s="8" t="s">
        <v>216</v>
      </c>
      <c r="F91" s="2" t="s">
        <v>133</v>
      </c>
      <c r="G91" s="2" t="n">
        <v>-9</v>
      </c>
      <c r="H91" s="6" t="n">
        <f aca="false">C91-G91</f>
        <v>0</v>
      </c>
      <c r="J91" s="3" t="n">
        <v>43665</v>
      </c>
      <c r="K91" s="8" t="s">
        <v>217</v>
      </c>
      <c r="L91" s="12" t="n">
        <v>-9</v>
      </c>
      <c r="M91" s="13" t="n">
        <f aca="false">G91-L91</f>
        <v>0</v>
      </c>
      <c r="R91" s="0" t="s">
        <v>133</v>
      </c>
      <c r="S91" s="14" t="s">
        <v>13</v>
      </c>
    </row>
    <row r="92" customFormat="false" ht="15" hidden="false" customHeight="true" outlineLevel="0" collapsed="false">
      <c r="A92" s="7" t="n">
        <v>43668</v>
      </c>
      <c r="B92" s="11" t="s">
        <v>218</v>
      </c>
      <c r="C92" s="8" t="n">
        <v>-486</v>
      </c>
      <c r="D92" s="8" t="s">
        <v>219</v>
      </c>
      <c r="E92" s="8" t="s">
        <v>220</v>
      </c>
      <c r="F92" s="2" t="s">
        <v>218</v>
      </c>
      <c r="G92" s="2" t="n">
        <v>-486</v>
      </c>
      <c r="H92" s="6" t="n">
        <f aca="false">C92-G92</f>
        <v>0</v>
      </c>
      <c r="J92" s="3" t="n">
        <v>43668</v>
      </c>
      <c r="K92" s="8" t="s">
        <v>218</v>
      </c>
      <c r="L92" s="12" t="n">
        <v>-486</v>
      </c>
      <c r="M92" s="13" t="n">
        <f aca="false">G92-L92</f>
        <v>0</v>
      </c>
      <c r="R92" s="0" t="s">
        <v>218</v>
      </c>
      <c r="S92" s="14" t="s">
        <v>13</v>
      </c>
    </row>
    <row r="93" customFormat="false" ht="15" hidden="false" customHeight="true" outlineLevel="0" collapsed="false">
      <c r="A93" s="7" t="n">
        <v>43668</v>
      </c>
      <c r="B93" s="11" t="s">
        <v>221</v>
      </c>
      <c r="C93" s="8" t="n">
        <v>-91.8</v>
      </c>
      <c r="D93" s="8" t="s">
        <v>222</v>
      </c>
      <c r="E93" s="8" t="s">
        <v>223</v>
      </c>
      <c r="F93" s="2" t="s">
        <v>221</v>
      </c>
      <c r="G93" s="2" t="n">
        <v>-91.8</v>
      </c>
      <c r="H93" s="6" t="n">
        <f aca="false">C93-G93</f>
        <v>0</v>
      </c>
      <c r="J93" s="3" t="n">
        <v>43668</v>
      </c>
      <c r="K93" s="8" t="s">
        <v>221</v>
      </c>
      <c r="L93" s="12" t="n">
        <v>-91.8</v>
      </c>
      <c r="M93" s="13" t="n">
        <f aca="false">G93-L93</f>
        <v>0</v>
      </c>
      <c r="R93" s="0" t="s">
        <v>221</v>
      </c>
      <c r="S93" s="14" t="s">
        <v>13</v>
      </c>
    </row>
    <row r="94" customFormat="false" ht="15" hidden="false" customHeight="true" outlineLevel="0" collapsed="false">
      <c r="A94" s="7" t="n">
        <v>43668</v>
      </c>
      <c r="B94" s="11" t="s">
        <v>224</v>
      </c>
      <c r="C94" s="8" t="n">
        <v>-691.2</v>
      </c>
      <c r="D94" s="8" t="s">
        <v>222</v>
      </c>
      <c r="E94" s="8" t="s">
        <v>223</v>
      </c>
      <c r="F94" s="2" t="s">
        <v>224</v>
      </c>
      <c r="G94" s="2" t="n">
        <v>-691.2</v>
      </c>
      <c r="H94" s="6" t="n">
        <f aca="false">C94-G94</f>
        <v>0</v>
      </c>
      <c r="J94" s="3" t="n">
        <v>43668</v>
      </c>
      <c r="K94" s="8" t="s">
        <v>224</v>
      </c>
      <c r="L94" s="12" t="n">
        <v>-691.2</v>
      </c>
      <c r="M94" s="13" t="n">
        <f aca="false">G94-L94</f>
        <v>0</v>
      </c>
      <c r="R94" s="0" t="s">
        <v>224</v>
      </c>
      <c r="S94" s="14" t="s">
        <v>13</v>
      </c>
    </row>
    <row r="95" customFormat="false" ht="15" hidden="false" customHeight="true" outlineLevel="0" collapsed="false">
      <c r="A95" s="7" t="n">
        <v>43668</v>
      </c>
      <c r="B95" s="11" t="s">
        <v>225</v>
      </c>
      <c r="C95" s="8" t="n">
        <v>208.2</v>
      </c>
      <c r="D95" s="8" t="s">
        <v>65</v>
      </c>
      <c r="E95" s="8" t="s">
        <v>66</v>
      </c>
      <c r="F95" s="2" t="s">
        <v>225</v>
      </c>
      <c r="G95" s="2" t="n">
        <v>208.2</v>
      </c>
      <c r="H95" s="6" t="n">
        <f aca="false">C95-G95</f>
        <v>0</v>
      </c>
      <c r="J95" s="3" t="n">
        <v>43668</v>
      </c>
      <c r="K95" s="8" t="s">
        <v>225</v>
      </c>
      <c r="L95" s="12" t="n">
        <v>208.2</v>
      </c>
      <c r="M95" s="13" t="n">
        <f aca="false">G95-L95</f>
        <v>0</v>
      </c>
      <c r="R95" s="0" t="s">
        <v>225</v>
      </c>
      <c r="S95" s="14" t="s">
        <v>13</v>
      </c>
    </row>
    <row r="96" customFormat="false" ht="15" hidden="false" customHeight="true" outlineLevel="0" collapsed="false">
      <c r="A96" s="7" t="n">
        <v>43669</v>
      </c>
      <c r="B96" s="11" t="s">
        <v>226</v>
      </c>
      <c r="C96" s="8" t="n">
        <v>286.8</v>
      </c>
      <c r="D96" s="8" t="s">
        <v>162</v>
      </c>
      <c r="E96" s="8" t="s">
        <v>91</v>
      </c>
      <c r="F96" s="2" t="s">
        <v>226</v>
      </c>
      <c r="G96" s="2" t="n">
        <v>286.8</v>
      </c>
      <c r="H96" s="6" t="n">
        <f aca="false">C96-G96</f>
        <v>0</v>
      </c>
      <c r="J96" s="3" t="n">
        <v>43669</v>
      </c>
      <c r="K96" s="8" t="s">
        <v>226</v>
      </c>
      <c r="L96" s="12" t="n">
        <v>286.8</v>
      </c>
      <c r="M96" s="13" t="n">
        <f aca="false">G96-L96</f>
        <v>0</v>
      </c>
      <c r="R96" s="0" t="s">
        <v>226</v>
      </c>
      <c r="S96" s="14" t="s">
        <v>13</v>
      </c>
    </row>
    <row r="97" customFormat="false" ht="15" hidden="false" customHeight="true" outlineLevel="0" collapsed="false">
      <c r="A97" s="7" t="n">
        <v>43670</v>
      </c>
      <c r="B97" s="11" t="s">
        <v>227</v>
      </c>
      <c r="C97" s="8" t="n">
        <v>55.44</v>
      </c>
      <c r="D97" s="8" t="s">
        <v>171</v>
      </c>
      <c r="E97" s="8" t="s">
        <v>49</v>
      </c>
      <c r="F97" s="2" t="s">
        <v>227</v>
      </c>
      <c r="G97" s="2" t="n">
        <v>55.44</v>
      </c>
      <c r="H97" s="6" t="n">
        <f aca="false">C97-G97</f>
        <v>0</v>
      </c>
      <c r="J97" s="3" t="n">
        <v>43670</v>
      </c>
      <c r="K97" s="8" t="s">
        <v>227</v>
      </c>
      <c r="L97" s="12" t="n">
        <v>55.44</v>
      </c>
      <c r="M97" s="13" t="n">
        <f aca="false">G97-L97</f>
        <v>0</v>
      </c>
      <c r="R97" s="0" t="s">
        <v>227</v>
      </c>
      <c r="S97" s="14" t="s">
        <v>13</v>
      </c>
    </row>
    <row r="98" customFormat="false" ht="15" hidden="false" customHeight="true" outlineLevel="0" collapsed="false">
      <c r="A98" s="7" t="n">
        <v>43670</v>
      </c>
      <c r="B98" s="11" t="s">
        <v>228</v>
      </c>
      <c r="C98" s="8" t="n">
        <v>91.2</v>
      </c>
      <c r="D98" s="8" t="s">
        <v>162</v>
      </c>
      <c r="E98" s="8" t="s">
        <v>91</v>
      </c>
      <c r="F98" s="2" t="s">
        <v>228</v>
      </c>
      <c r="G98" s="2" t="n">
        <v>91.2</v>
      </c>
      <c r="H98" s="6" t="n">
        <f aca="false">C98-G98</f>
        <v>0</v>
      </c>
      <c r="J98" s="3" t="n">
        <v>43670</v>
      </c>
      <c r="K98" s="8" t="s">
        <v>228</v>
      </c>
      <c r="L98" s="12" t="n">
        <v>91.2</v>
      </c>
      <c r="M98" s="13" t="n">
        <f aca="false">G98-L98</f>
        <v>0</v>
      </c>
      <c r="R98" s="0" t="s">
        <v>228</v>
      </c>
      <c r="S98" s="14" t="s">
        <v>13</v>
      </c>
    </row>
    <row r="99" customFormat="false" ht="15" hidden="false" customHeight="true" outlineLevel="0" collapsed="false">
      <c r="A99" s="7" t="n">
        <v>43670</v>
      </c>
      <c r="B99" s="11" t="s">
        <v>229</v>
      </c>
      <c r="C99" s="8" t="n">
        <v>99.6</v>
      </c>
      <c r="D99" s="8" t="s">
        <v>162</v>
      </c>
      <c r="E99" s="8" t="s">
        <v>91</v>
      </c>
      <c r="F99" s="2" t="s">
        <v>229</v>
      </c>
      <c r="G99" s="2" t="n">
        <v>99.6</v>
      </c>
      <c r="H99" s="6" t="n">
        <f aca="false">C99-G99</f>
        <v>0</v>
      </c>
      <c r="J99" s="3" t="n">
        <v>43670</v>
      </c>
      <c r="K99" s="8" t="s">
        <v>229</v>
      </c>
      <c r="L99" s="12" t="n">
        <v>99.6</v>
      </c>
      <c r="M99" s="13" t="n">
        <f aca="false">G99-L99</f>
        <v>0</v>
      </c>
      <c r="R99" s="0" t="s">
        <v>229</v>
      </c>
      <c r="S99" s="14" t="s">
        <v>13</v>
      </c>
    </row>
    <row r="100" customFormat="false" ht="15" hidden="false" customHeight="true" outlineLevel="0" collapsed="false">
      <c r="A100" s="7" t="n">
        <v>43671</v>
      </c>
      <c r="B100" s="11" t="s">
        <v>230</v>
      </c>
      <c r="C100" s="8" t="n">
        <v>343.2</v>
      </c>
      <c r="D100" s="8" t="s">
        <v>231</v>
      </c>
      <c r="E100" s="8" t="s">
        <v>232</v>
      </c>
      <c r="F100" s="2" t="s">
        <v>230</v>
      </c>
      <c r="G100" s="2" t="n">
        <v>343.2</v>
      </c>
      <c r="H100" s="6" t="n">
        <f aca="false">C100-G100</f>
        <v>0</v>
      </c>
      <c r="J100" s="3" t="n">
        <v>43671</v>
      </c>
      <c r="K100" s="8" t="s">
        <v>230</v>
      </c>
      <c r="L100" s="12" t="n">
        <v>343.2</v>
      </c>
      <c r="M100" s="13" t="n">
        <f aca="false">G100-L100</f>
        <v>0</v>
      </c>
      <c r="R100" s="0" t="s">
        <v>230</v>
      </c>
      <c r="S100" s="14" t="s">
        <v>13</v>
      </c>
    </row>
    <row r="101" customFormat="false" ht="15" hidden="false" customHeight="true" outlineLevel="0" collapsed="false">
      <c r="A101" s="7" t="n">
        <v>43671</v>
      </c>
      <c r="B101" s="11" t="s">
        <v>233</v>
      </c>
      <c r="C101" s="8" t="n">
        <v>91.2</v>
      </c>
      <c r="D101" s="8" t="s">
        <v>188</v>
      </c>
      <c r="E101" s="8" t="s">
        <v>189</v>
      </c>
      <c r="F101" s="2" t="s">
        <v>233</v>
      </c>
      <c r="G101" s="2" t="n">
        <v>91.2</v>
      </c>
      <c r="H101" s="6" t="n">
        <f aca="false">C101-G101</f>
        <v>0</v>
      </c>
      <c r="J101" s="3" t="n">
        <v>43671</v>
      </c>
      <c r="K101" s="8" t="s">
        <v>233</v>
      </c>
      <c r="L101" s="12" t="n">
        <v>91.2</v>
      </c>
      <c r="M101" s="13" t="n">
        <f aca="false">G101-L101</f>
        <v>0</v>
      </c>
      <c r="R101" s="0" t="s">
        <v>233</v>
      </c>
      <c r="S101" s="14" t="s">
        <v>13</v>
      </c>
    </row>
    <row r="102" customFormat="false" ht="15" hidden="false" customHeight="true" outlineLevel="0" collapsed="false">
      <c r="A102" s="7" t="n">
        <v>43671</v>
      </c>
      <c r="B102" s="11" t="s">
        <v>234</v>
      </c>
      <c r="C102" s="8" t="n">
        <v>118.28</v>
      </c>
      <c r="D102" s="8" t="s">
        <v>185</v>
      </c>
      <c r="E102" s="8" t="s">
        <v>186</v>
      </c>
      <c r="F102" s="2" t="s">
        <v>234</v>
      </c>
      <c r="G102" s="2" t="n">
        <v>118.28</v>
      </c>
      <c r="H102" s="6" t="n">
        <f aca="false">C102-G102</f>
        <v>0</v>
      </c>
      <c r="J102" s="3" t="n">
        <v>43671</v>
      </c>
      <c r="K102" s="8" t="s">
        <v>234</v>
      </c>
      <c r="L102" s="12" t="n">
        <v>118.28</v>
      </c>
      <c r="M102" s="13" t="n">
        <f aca="false">G102-L102</f>
        <v>0</v>
      </c>
      <c r="R102" s="0" t="s">
        <v>234</v>
      </c>
      <c r="S102" s="14" t="s">
        <v>13</v>
      </c>
    </row>
    <row r="103" customFormat="false" ht="15" hidden="false" customHeight="true" outlineLevel="0" collapsed="false">
      <c r="A103" s="7" t="n">
        <v>43671</v>
      </c>
      <c r="B103" s="11" t="s">
        <v>235</v>
      </c>
      <c r="C103" s="8" t="n">
        <v>44.4</v>
      </c>
      <c r="D103" s="8" t="s">
        <v>236</v>
      </c>
      <c r="E103" s="8" t="s">
        <v>49</v>
      </c>
      <c r="F103" s="2" t="s">
        <v>235</v>
      </c>
      <c r="G103" s="2" t="n">
        <v>44.4</v>
      </c>
      <c r="H103" s="6" t="n">
        <f aca="false">C103-G103</f>
        <v>0</v>
      </c>
      <c r="J103" s="3" t="n">
        <v>43671</v>
      </c>
      <c r="K103" s="8" t="s">
        <v>235</v>
      </c>
      <c r="L103" s="12" t="n">
        <v>44.4</v>
      </c>
      <c r="M103" s="13" t="n">
        <f aca="false">G103-L103</f>
        <v>0</v>
      </c>
      <c r="R103" s="0" t="s">
        <v>235</v>
      </c>
      <c r="S103" s="14" t="s">
        <v>13</v>
      </c>
    </row>
    <row r="104" customFormat="false" ht="15" hidden="false" customHeight="true" outlineLevel="0" collapsed="false">
      <c r="A104" s="7" t="n">
        <v>43671</v>
      </c>
      <c r="B104" s="11" t="s">
        <v>237</v>
      </c>
      <c r="C104" s="8" t="n">
        <v>355</v>
      </c>
      <c r="D104" s="8" t="s">
        <v>238</v>
      </c>
      <c r="E104" s="8" t="s">
        <v>239</v>
      </c>
      <c r="F104" s="2" t="s">
        <v>237</v>
      </c>
      <c r="G104" s="2" t="n">
        <v>355</v>
      </c>
      <c r="H104" s="6" t="n">
        <f aca="false">C104-G104</f>
        <v>0</v>
      </c>
      <c r="J104" s="3" t="n">
        <v>43671</v>
      </c>
      <c r="K104" s="8" t="s">
        <v>237</v>
      </c>
      <c r="L104" s="12" t="n">
        <v>355</v>
      </c>
      <c r="M104" s="13" t="n">
        <f aca="false">G104-L104</f>
        <v>0</v>
      </c>
      <c r="R104" s="0" t="s">
        <v>237</v>
      </c>
      <c r="S104" s="14" t="s">
        <v>13</v>
      </c>
    </row>
    <row r="105" customFormat="false" ht="15" hidden="false" customHeight="true" outlineLevel="0" collapsed="false">
      <c r="A105" s="7" t="n">
        <v>43671</v>
      </c>
      <c r="B105" s="11" t="s">
        <v>240</v>
      </c>
      <c r="C105" s="8" t="n">
        <v>348</v>
      </c>
      <c r="D105" s="8" t="s">
        <v>162</v>
      </c>
      <c r="E105" s="8" t="s">
        <v>91</v>
      </c>
      <c r="F105" s="2" t="s">
        <v>240</v>
      </c>
      <c r="G105" s="2" t="n">
        <v>348</v>
      </c>
      <c r="H105" s="6" t="n">
        <f aca="false">C105-G105</f>
        <v>0</v>
      </c>
      <c r="J105" s="3" t="n">
        <v>43671</v>
      </c>
      <c r="K105" s="8" t="s">
        <v>240</v>
      </c>
      <c r="L105" s="12" t="n">
        <v>348</v>
      </c>
      <c r="M105" s="13" t="n">
        <f aca="false">G105-L105</f>
        <v>0</v>
      </c>
      <c r="R105" s="0" t="s">
        <v>240</v>
      </c>
      <c r="S105" s="14" t="s">
        <v>13</v>
      </c>
    </row>
    <row r="106" customFormat="false" ht="15" hidden="false" customHeight="true" outlineLevel="0" collapsed="false">
      <c r="A106" s="7" t="n">
        <v>43671</v>
      </c>
      <c r="B106" s="11" t="s">
        <v>241</v>
      </c>
      <c r="C106" s="8" t="n">
        <v>636.3</v>
      </c>
      <c r="D106" s="8" t="s">
        <v>242</v>
      </c>
      <c r="E106" s="8" t="s">
        <v>243</v>
      </c>
      <c r="F106" s="2" t="s">
        <v>241</v>
      </c>
      <c r="G106" s="2" t="n">
        <v>636.3</v>
      </c>
      <c r="H106" s="6" t="n">
        <f aca="false">C106-G106</f>
        <v>0</v>
      </c>
      <c r="J106" s="3" t="n">
        <v>43671</v>
      </c>
      <c r="K106" s="8" t="s">
        <v>241</v>
      </c>
      <c r="L106" s="12" t="n">
        <v>636.3</v>
      </c>
      <c r="M106" s="13" t="n">
        <f aca="false">G106-L106</f>
        <v>0</v>
      </c>
      <c r="R106" s="0" t="s">
        <v>241</v>
      </c>
      <c r="S106" s="14" t="s">
        <v>13</v>
      </c>
    </row>
    <row r="107" customFormat="false" ht="15" hidden="false" customHeight="true" outlineLevel="0" collapsed="false">
      <c r="A107" s="7" t="n">
        <v>43672</v>
      </c>
      <c r="B107" s="11" t="s">
        <v>244</v>
      </c>
      <c r="C107" s="8" t="n">
        <v>169.75</v>
      </c>
      <c r="D107" s="8" t="s">
        <v>185</v>
      </c>
      <c r="E107" s="8" t="s">
        <v>186</v>
      </c>
      <c r="F107" s="2" t="s">
        <v>244</v>
      </c>
      <c r="G107" s="2" t="n">
        <v>169.75</v>
      </c>
      <c r="H107" s="6" t="n">
        <f aca="false">C107-G107</f>
        <v>0</v>
      </c>
      <c r="J107" s="3" t="n">
        <v>43672</v>
      </c>
      <c r="K107" s="8" t="s">
        <v>244</v>
      </c>
      <c r="L107" s="12" t="n">
        <v>169.75</v>
      </c>
      <c r="M107" s="13" t="n">
        <f aca="false">G107-L107</f>
        <v>0</v>
      </c>
      <c r="N107" s="3"/>
      <c r="O107" s="8"/>
      <c r="P107" s="16"/>
      <c r="R107" s="0" t="s">
        <v>244</v>
      </c>
      <c r="S107" s="14" t="s">
        <v>13</v>
      </c>
    </row>
    <row r="108" customFormat="false" ht="15" hidden="false" customHeight="true" outlineLevel="0" collapsed="false">
      <c r="A108" s="7" t="n">
        <v>43672</v>
      </c>
      <c r="B108" s="11" t="s">
        <v>133</v>
      </c>
      <c r="C108" s="8" t="n">
        <v>-91.2</v>
      </c>
      <c r="D108" s="8" t="s">
        <v>245</v>
      </c>
      <c r="E108" s="8" t="s">
        <v>246</v>
      </c>
      <c r="F108" s="2" t="s">
        <v>133</v>
      </c>
      <c r="G108" s="2" t="n">
        <v>-91.2</v>
      </c>
      <c r="H108" s="6" t="n">
        <f aca="false">C108-G108</f>
        <v>0</v>
      </c>
      <c r="J108" s="3" t="n">
        <v>43672</v>
      </c>
      <c r="K108" s="8" t="s">
        <v>247</v>
      </c>
      <c r="L108" s="12" t="n">
        <v>-91.2</v>
      </c>
      <c r="M108" s="13" t="n">
        <f aca="false">G108-L108</f>
        <v>0</v>
      </c>
      <c r="R108" s="0" t="s">
        <v>133</v>
      </c>
      <c r="S108" s="14" t="s">
        <v>13</v>
      </c>
    </row>
    <row r="109" customFormat="false" ht="15" hidden="false" customHeight="true" outlineLevel="0" collapsed="false">
      <c r="A109" s="7" t="n">
        <v>43675</v>
      </c>
      <c r="B109" s="11" t="s">
        <v>248</v>
      </c>
      <c r="C109" s="8" t="n">
        <v>108</v>
      </c>
      <c r="D109" s="8" t="s">
        <v>182</v>
      </c>
      <c r="E109" s="8" t="s">
        <v>91</v>
      </c>
      <c r="F109" s="2" t="s">
        <v>248</v>
      </c>
      <c r="G109" s="2" t="n">
        <v>108</v>
      </c>
      <c r="H109" s="6" t="n">
        <f aca="false">C109-G109</f>
        <v>0</v>
      </c>
      <c r="J109" s="3" t="n">
        <v>43675</v>
      </c>
      <c r="K109" s="8" t="s">
        <v>248</v>
      </c>
      <c r="L109" s="12" t="n">
        <v>108</v>
      </c>
      <c r="M109" s="13" t="n">
        <f aca="false">G109-L109</f>
        <v>0</v>
      </c>
      <c r="R109" s="0" t="s">
        <v>248</v>
      </c>
      <c r="S109" s="14" t="s">
        <v>13</v>
      </c>
    </row>
    <row r="110" customFormat="false" ht="15" hidden="false" customHeight="true" outlineLevel="0" collapsed="false">
      <c r="A110" s="7" t="n">
        <v>43675</v>
      </c>
      <c r="B110" s="11" t="s">
        <v>249</v>
      </c>
      <c r="C110" s="8" t="n">
        <v>152.4</v>
      </c>
      <c r="D110" s="8" t="s">
        <v>250</v>
      </c>
      <c r="E110" s="8" t="s">
        <v>251</v>
      </c>
      <c r="F110" s="2" t="s">
        <v>249</v>
      </c>
      <c r="G110" s="2" t="n">
        <v>152.4</v>
      </c>
      <c r="H110" s="6" t="n">
        <f aca="false">C110-G110</f>
        <v>0</v>
      </c>
      <c r="J110" s="3" t="n">
        <v>43675</v>
      </c>
      <c r="K110" s="8" t="s">
        <v>249</v>
      </c>
      <c r="L110" s="12" t="n">
        <v>152.4</v>
      </c>
      <c r="M110" s="13" t="n">
        <f aca="false">G110-L110</f>
        <v>0</v>
      </c>
      <c r="R110" s="0" t="s">
        <v>249</v>
      </c>
      <c r="S110" s="14" t="s">
        <v>13</v>
      </c>
    </row>
    <row r="111" customFormat="false" ht="15" hidden="false" customHeight="true" outlineLevel="0" collapsed="false">
      <c r="A111" s="7" t="n">
        <v>43675</v>
      </c>
      <c r="B111" s="11" t="s">
        <v>252</v>
      </c>
      <c r="C111" s="8" t="n">
        <v>172.8</v>
      </c>
      <c r="D111" s="8" t="s">
        <v>188</v>
      </c>
      <c r="E111" s="8" t="s">
        <v>189</v>
      </c>
      <c r="F111" s="2" t="s">
        <v>252</v>
      </c>
      <c r="G111" s="2" t="n">
        <v>172.8</v>
      </c>
      <c r="H111" s="6" t="n">
        <f aca="false">C111-G111</f>
        <v>0</v>
      </c>
      <c r="J111" s="3" t="n">
        <v>43675</v>
      </c>
      <c r="K111" s="8" t="s">
        <v>252</v>
      </c>
      <c r="L111" s="12" t="n">
        <v>172.8</v>
      </c>
      <c r="M111" s="13" t="n">
        <f aca="false">G111-L111</f>
        <v>0</v>
      </c>
      <c r="R111" s="0" t="s">
        <v>252</v>
      </c>
      <c r="S111" s="14" t="s">
        <v>13</v>
      </c>
    </row>
    <row r="112" customFormat="false" ht="15" hidden="false" customHeight="true" outlineLevel="0" collapsed="false">
      <c r="A112" s="7" t="n">
        <v>43677</v>
      </c>
      <c r="B112" s="11" t="s">
        <v>253</v>
      </c>
      <c r="C112" s="8" t="n">
        <v>466.8</v>
      </c>
      <c r="D112" s="8" t="s">
        <v>222</v>
      </c>
      <c r="E112" s="8" t="s">
        <v>223</v>
      </c>
      <c r="F112" s="2" t="s">
        <v>253</v>
      </c>
      <c r="G112" s="2" t="n">
        <v>466.8</v>
      </c>
      <c r="H112" s="6" t="n">
        <f aca="false">C112-G112</f>
        <v>0</v>
      </c>
      <c r="J112" s="3" t="n">
        <v>43677</v>
      </c>
      <c r="K112" s="8" t="s">
        <v>253</v>
      </c>
      <c r="L112" s="12" t="n">
        <v>466.8</v>
      </c>
      <c r="M112" s="13" t="n">
        <f aca="false">G112-L112</f>
        <v>0</v>
      </c>
      <c r="R112" s="0" t="s">
        <v>253</v>
      </c>
      <c r="S112" s="14" t="s">
        <v>13</v>
      </c>
    </row>
    <row r="113" customFormat="false" ht="15" hidden="false" customHeight="true" outlineLevel="0" collapsed="false">
      <c r="A113" s="7" t="n">
        <v>43677</v>
      </c>
      <c r="B113" s="11" t="s">
        <v>254</v>
      </c>
      <c r="C113" s="8" t="n">
        <v>159.82</v>
      </c>
      <c r="D113" s="8" t="s">
        <v>255</v>
      </c>
      <c r="E113" s="8" t="s">
        <v>256</v>
      </c>
      <c r="F113" s="2" t="s">
        <v>254</v>
      </c>
      <c r="G113" s="2" t="n">
        <v>159.82</v>
      </c>
      <c r="H113" s="6" t="n">
        <f aca="false">C113-G113</f>
        <v>0</v>
      </c>
      <c r="J113" s="3" t="n">
        <v>43677</v>
      </c>
      <c r="K113" s="8" t="s">
        <v>254</v>
      </c>
      <c r="L113" s="12" t="n">
        <v>180</v>
      </c>
      <c r="M113" s="13" t="n">
        <f aca="false">G113-L113</f>
        <v>-20.18</v>
      </c>
      <c r="N113" s="15" t="s">
        <v>20</v>
      </c>
      <c r="R113" s="0" t="s">
        <v>254</v>
      </c>
      <c r="S113" s="0" t="s">
        <v>26</v>
      </c>
      <c r="T113" s="14" t="s">
        <v>257</v>
      </c>
      <c r="U113" s="0" t="n">
        <f aca="false">L113*T113</f>
        <v>159.81534</v>
      </c>
    </row>
    <row r="114" customFormat="false" ht="15" hidden="false" customHeight="true" outlineLevel="0" collapsed="false">
      <c r="A114" s="7" t="n">
        <v>43677</v>
      </c>
      <c r="B114" s="11" t="s">
        <v>258</v>
      </c>
      <c r="C114" s="8" t="n">
        <v>39</v>
      </c>
      <c r="D114" s="8" t="s">
        <v>140</v>
      </c>
      <c r="E114" s="8" t="s">
        <v>49</v>
      </c>
      <c r="F114" s="2" t="s">
        <v>258</v>
      </c>
      <c r="G114" s="2" t="n">
        <v>39</v>
      </c>
      <c r="H114" s="6" t="n">
        <f aca="false">C114-G114</f>
        <v>0</v>
      </c>
      <c r="J114" s="3" t="n">
        <v>43677</v>
      </c>
      <c r="K114" s="8" t="s">
        <v>258</v>
      </c>
      <c r="L114" s="12" t="n">
        <v>39</v>
      </c>
      <c r="M114" s="13" t="n">
        <f aca="false">G114-L114</f>
        <v>0</v>
      </c>
      <c r="R114" s="0" t="s">
        <v>258</v>
      </c>
      <c r="S114" s="14" t="s">
        <v>13</v>
      </c>
    </row>
    <row r="115" customFormat="false" ht="15" hidden="false" customHeight="true" outlineLevel="0" collapsed="false">
      <c r="A115" s="7" t="n">
        <v>43677</v>
      </c>
      <c r="B115" s="11" t="s">
        <v>259</v>
      </c>
      <c r="C115" s="8" t="n">
        <v>66</v>
      </c>
      <c r="D115" s="8" t="s">
        <v>140</v>
      </c>
      <c r="E115" s="8" t="s">
        <v>49</v>
      </c>
      <c r="F115" s="2" t="s">
        <v>259</v>
      </c>
      <c r="G115" s="2" t="n">
        <v>66</v>
      </c>
      <c r="H115" s="6" t="n">
        <f aca="false">C115-G115</f>
        <v>0</v>
      </c>
      <c r="J115" s="3" t="n">
        <v>43677</v>
      </c>
      <c r="K115" s="8" t="s">
        <v>259</v>
      </c>
      <c r="L115" s="12" t="n">
        <v>66</v>
      </c>
      <c r="M115" s="13" t="n">
        <f aca="false">G115-L115</f>
        <v>0</v>
      </c>
      <c r="R115" s="0" t="s">
        <v>259</v>
      </c>
      <c r="S115" s="14" t="s">
        <v>13</v>
      </c>
    </row>
    <row r="116" customFormat="false" ht="15" hidden="false" customHeight="true" outlineLevel="0" collapsed="false">
      <c r="A116" s="7" t="n">
        <v>43677</v>
      </c>
      <c r="B116" s="11" t="s">
        <v>260</v>
      </c>
      <c r="C116" s="8" t="n">
        <v>228</v>
      </c>
      <c r="D116" s="8" t="s">
        <v>261</v>
      </c>
      <c r="E116" s="8" t="s">
        <v>262</v>
      </c>
      <c r="F116" s="2" t="s">
        <v>260</v>
      </c>
      <c r="G116" s="2" t="n">
        <v>228</v>
      </c>
      <c r="H116" s="6" t="n">
        <f aca="false">C116-G116</f>
        <v>0</v>
      </c>
      <c r="J116" s="3" t="n">
        <v>43677</v>
      </c>
      <c r="K116" s="8" t="s">
        <v>260</v>
      </c>
      <c r="L116" s="12" t="n">
        <v>228</v>
      </c>
      <c r="M116" s="13" t="n">
        <f aca="false">G116-L116</f>
        <v>0</v>
      </c>
      <c r="R116" s="0" t="s">
        <v>260</v>
      </c>
      <c r="S116" s="14" t="s">
        <v>13</v>
      </c>
    </row>
    <row r="117" customFormat="false" ht="15" hidden="false" customHeight="true" outlineLevel="0" collapsed="false">
      <c r="A117" s="7" t="n">
        <v>43677</v>
      </c>
      <c r="B117" s="11" t="s">
        <v>263</v>
      </c>
      <c r="C117" s="8" t="n">
        <v>17.03</v>
      </c>
      <c r="D117" s="8" t="s">
        <v>177</v>
      </c>
      <c r="E117" s="8" t="s">
        <v>154</v>
      </c>
      <c r="F117" s="2" t="s">
        <v>263</v>
      </c>
      <c r="G117" s="2" t="n">
        <v>17.03</v>
      </c>
      <c r="H117" s="6" t="n">
        <f aca="false">C117-G117</f>
        <v>0</v>
      </c>
      <c r="J117" s="3" t="n">
        <v>43677</v>
      </c>
      <c r="K117" s="8" t="s">
        <v>263</v>
      </c>
      <c r="L117" s="12" t="n">
        <v>17.03</v>
      </c>
      <c r="M117" s="13" t="n">
        <f aca="false">G117-L117</f>
        <v>0</v>
      </c>
      <c r="R117" s="0" t="s">
        <v>263</v>
      </c>
      <c r="S117" s="14" t="s">
        <v>13</v>
      </c>
    </row>
    <row r="118" customFormat="false" ht="15" hidden="false" customHeight="true" outlineLevel="0" collapsed="false">
      <c r="A118" s="7" t="n">
        <v>43677</v>
      </c>
      <c r="B118" s="11" t="s">
        <v>264</v>
      </c>
      <c r="C118" s="8" t="n">
        <v>91.2</v>
      </c>
      <c r="D118" s="8" t="s">
        <v>188</v>
      </c>
      <c r="E118" s="8" t="s">
        <v>189</v>
      </c>
      <c r="F118" s="2" t="s">
        <v>264</v>
      </c>
      <c r="G118" s="2" t="n">
        <v>91.2</v>
      </c>
      <c r="H118" s="6" t="n">
        <f aca="false">C118-G118</f>
        <v>0</v>
      </c>
      <c r="J118" s="3" t="n">
        <v>43677</v>
      </c>
      <c r="K118" s="8" t="s">
        <v>264</v>
      </c>
      <c r="L118" s="12" t="n">
        <v>91.2</v>
      </c>
      <c r="M118" s="13" t="n">
        <f aca="false">G118-L118</f>
        <v>0</v>
      </c>
      <c r="R118" s="0" t="s">
        <v>264</v>
      </c>
      <c r="S118" s="14" t="s">
        <v>13</v>
      </c>
    </row>
    <row r="119" customFormat="false" ht="15" hidden="false" customHeight="true" outlineLevel="0" collapsed="false">
      <c r="A119" s="7" t="n">
        <v>43678</v>
      </c>
      <c r="B119" s="11" t="s">
        <v>265</v>
      </c>
      <c r="C119" s="8" t="n">
        <v>610.85</v>
      </c>
      <c r="D119" s="8" t="s">
        <v>182</v>
      </c>
      <c r="E119" s="8" t="s">
        <v>91</v>
      </c>
      <c r="F119" s="2" t="s">
        <v>265</v>
      </c>
      <c r="G119" s="2" t="n">
        <v>610.85</v>
      </c>
      <c r="H119" s="6" t="n">
        <f aca="false">C119-G119</f>
        <v>0</v>
      </c>
      <c r="J119" s="3" t="n">
        <v>43678</v>
      </c>
      <c r="K119" s="8" t="s">
        <v>265</v>
      </c>
      <c r="L119" s="12" t="n">
        <v>610.85</v>
      </c>
      <c r="M119" s="13" t="n">
        <f aca="false">G119-L119</f>
        <v>0</v>
      </c>
      <c r="R119" s="0" t="s">
        <v>265</v>
      </c>
      <c r="S119" s="14" t="s">
        <v>13</v>
      </c>
    </row>
    <row r="120" customFormat="false" ht="15" hidden="false" customHeight="true" outlineLevel="0" collapsed="false">
      <c r="A120" s="7" t="n">
        <v>43678</v>
      </c>
      <c r="B120" s="11" t="s">
        <v>266</v>
      </c>
      <c r="C120" s="8" t="n">
        <v>54.9</v>
      </c>
      <c r="D120" s="8" t="s">
        <v>267</v>
      </c>
      <c r="E120" s="8" t="s">
        <v>268</v>
      </c>
      <c r="F120" s="2" t="s">
        <v>266</v>
      </c>
      <c r="G120" s="2" t="n">
        <v>54.9</v>
      </c>
      <c r="H120" s="6" t="n">
        <f aca="false">C120-G120</f>
        <v>0</v>
      </c>
      <c r="J120" s="3" t="n">
        <v>43678</v>
      </c>
      <c r="K120" s="8" t="s">
        <v>266</v>
      </c>
      <c r="L120" s="12" t="n">
        <v>54.9</v>
      </c>
      <c r="M120" s="13" t="n">
        <f aca="false">G120-L120</f>
        <v>0</v>
      </c>
      <c r="R120" s="0" t="s">
        <v>266</v>
      </c>
      <c r="S120" s="14" t="s">
        <v>13</v>
      </c>
    </row>
    <row r="121" customFormat="false" ht="15" hidden="false" customHeight="true" outlineLevel="0" collapsed="false">
      <c r="A121" s="7" t="n">
        <v>43679</v>
      </c>
      <c r="B121" s="11" t="s">
        <v>269</v>
      </c>
      <c r="C121" s="8" t="n">
        <v>408</v>
      </c>
      <c r="D121" s="8" t="s">
        <v>99</v>
      </c>
      <c r="E121" s="8" t="s">
        <v>100</v>
      </c>
      <c r="F121" s="2" t="s">
        <v>269</v>
      </c>
      <c r="G121" s="2" t="n">
        <v>408</v>
      </c>
      <c r="H121" s="6" t="n">
        <f aca="false">C121-G121</f>
        <v>0</v>
      </c>
      <c r="J121" s="3" t="n">
        <v>43679</v>
      </c>
      <c r="K121" s="8" t="s">
        <v>269</v>
      </c>
      <c r="L121" s="12" t="n">
        <v>408</v>
      </c>
      <c r="M121" s="13" t="n">
        <f aca="false">G121-L121</f>
        <v>0</v>
      </c>
      <c r="R121" s="0" t="s">
        <v>269</v>
      </c>
      <c r="S121" s="14" t="s">
        <v>13</v>
      </c>
    </row>
    <row r="122" customFormat="false" ht="15" hidden="false" customHeight="true" outlineLevel="0" collapsed="false">
      <c r="A122" s="7" t="n">
        <v>43679</v>
      </c>
      <c r="B122" s="11" t="s">
        <v>270</v>
      </c>
      <c r="C122" s="8" t="n">
        <v>246</v>
      </c>
      <c r="D122" s="8" t="s">
        <v>113</v>
      </c>
      <c r="E122" s="8" t="s">
        <v>52</v>
      </c>
      <c r="F122" s="2" t="s">
        <v>270</v>
      </c>
      <c r="G122" s="2" t="n">
        <v>246</v>
      </c>
      <c r="H122" s="6" t="n">
        <f aca="false">C122-G122</f>
        <v>0</v>
      </c>
      <c r="J122" s="3" t="n">
        <v>43679</v>
      </c>
      <c r="K122" s="8" t="s">
        <v>270</v>
      </c>
      <c r="L122" s="12" t="n">
        <v>246</v>
      </c>
      <c r="M122" s="13" t="n">
        <f aca="false">G122-L122</f>
        <v>0</v>
      </c>
      <c r="R122" s="0" t="s">
        <v>270</v>
      </c>
      <c r="S122" s="14" t="s">
        <v>13</v>
      </c>
    </row>
    <row r="123" customFormat="false" ht="15" hidden="false" customHeight="true" outlineLevel="0" collapsed="false">
      <c r="A123" s="7" t="n">
        <v>43683</v>
      </c>
      <c r="B123" s="11" t="s">
        <v>271</v>
      </c>
      <c r="C123" s="8" t="n">
        <v>318</v>
      </c>
      <c r="D123" s="8" t="s">
        <v>182</v>
      </c>
      <c r="E123" s="8" t="s">
        <v>91</v>
      </c>
      <c r="F123" s="2" t="s">
        <v>271</v>
      </c>
      <c r="G123" s="2" t="n">
        <v>318</v>
      </c>
      <c r="H123" s="6" t="n">
        <f aca="false">C123-G123</f>
        <v>0</v>
      </c>
      <c r="J123" s="3" t="n">
        <v>43683</v>
      </c>
      <c r="K123" s="8" t="s">
        <v>271</v>
      </c>
      <c r="L123" s="12" t="n">
        <v>318</v>
      </c>
      <c r="M123" s="13" t="n">
        <f aca="false">G123-L123</f>
        <v>0</v>
      </c>
      <c r="R123" s="0" t="s">
        <v>271</v>
      </c>
      <c r="S123" s="14" t="s">
        <v>13</v>
      </c>
    </row>
    <row r="124" customFormat="false" ht="15" hidden="false" customHeight="true" outlineLevel="0" collapsed="false">
      <c r="A124" s="7" t="n">
        <v>43683</v>
      </c>
      <c r="B124" s="11" t="s">
        <v>272</v>
      </c>
      <c r="C124" s="8" t="n">
        <v>469.29</v>
      </c>
      <c r="D124" s="8" t="s">
        <v>197</v>
      </c>
      <c r="E124" s="8" t="s">
        <v>198</v>
      </c>
      <c r="F124" s="2" t="s">
        <v>272</v>
      </c>
      <c r="G124" s="2" t="n">
        <v>469.29</v>
      </c>
      <c r="H124" s="6" t="n">
        <f aca="false">C124-G124</f>
        <v>0</v>
      </c>
      <c r="J124" s="3" t="n">
        <v>43683</v>
      </c>
      <c r="K124" s="8" t="s">
        <v>272</v>
      </c>
      <c r="L124" s="12" t="n">
        <v>592.81</v>
      </c>
      <c r="M124" s="13" t="n">
        <f aca="false">G124-L124</f>
        <v>-123.52</v>
      </c>
      <c r="N124" s="15" t="s">
        <v>20</v>
      </c>
      <c r="R124" s="0" t="s">
        <v>272</v>
      </c>
      <c r="S124" s="0" t="s">
        <v>21</v>
      </c>
      <c r="T124" s="14" t="s">
        <v>199</v>
      </c>
      <c r="U124" s="0" t="n">
        <f aca="false">L124/T124</f>
        <v>469.29227359088</v>
      </c>
    </row>
    <row r="125" customFormat="false" ht="15" hidden="false" customHeight="true" outlineLevel="0" collapsed="false">
      <c r="A125" s="7" t="n">
        <v>43683</v>
      </c>
      <c r="B125" s="11" t="s">
        <v>273</v>
      </c>
      <c r="C125" s="8" t="n">
        <v>18</v>
      </c>
      <c r="D125" s="8" t="s">
        <v>148</v>
      </c>
      <c r="E125" s="8" t="s">
        <v>149</v>
      </c>
      <c r="F125" s="2" t="s">
        <v>273</v>
      </c>
      <c r="G125" s="2" t="n">
        <v>18</v>
      </c>
      <c r="H125" s="6" t="n">
        <f aca="false">C125-G125</f>
        <v>0</v>
      </c>
      <c r="J125" s="3" t="n">
        <v>43683</v>
      </c>
      <c r="K125" s="8" t="s">
        <v>273</v>
      </c>
      <c r="L125" s="12" t="n">
        <v>18</v>
      </c>
      <c r="M125" s="13" t="n">
        <f aca="false">G125-L125</f>
        <v>0</v>
      </c>
      <c r="R125" s="0" t="s">
        <v>273</v>
      </c>
      <c r="S125" s="14" t="s">
        <v>13</v>
      </c>
    </row>
    <row r="126" customFormat="false" ht="15" hidden="false" customHeight="true" outlineLevel="0" collapsed="false">
      <c r="A126" s="7" t="n">
        <v>43684</v>
      </c>
      <c r="B126" s="11" t="s">
        <v>274</v>
      </c>
      <c r="C126" s="8" t="n">
        <v>208.2</v>
      </c>
      <c r="D126" s="8" t="s">
        <v>182</v>
      </c>
      <c r="E126" s="8" t="s">
        <v>91</v>
      </c>
      <c r="F126" s="2" t="s">
        <v>274</v>
      </c>
      <c r="G126" s="2" t="n">
        <v>208.2</v>
      </c>
      <c r="H126" s="6" t="n">
        <f aca="false">C126-G126</f>
        <v>0</v>
      </c>
      <c r="J126" s="3" t="n">
        <v>43684</v>
      </c>
      <c r="K126" s="8" t="s">
        <v>274</v>
      </c>
      <c r="L126" s="12" t="n">
        <v>208.2</v>
      </c>
      <c r="M126" s="13" t="n">
        <f aca="false">G126-L126</f>
        <v>0</v>
      </c>
      <c r="R126" s="0" t="s">
        <v>274</v>
      </c>
      <c r="S126" s="14" t="s">
        <v>13</v>
      </c>
    </row>
    <row r="127" customFormat="false" ht="15" hidden="false" customHeight="true" outlineLevel="0" collapsed="false">
      <c r="A127" s="7" t="n">
        <v>43684</v>
      </c>
      <c r="B127" s="11" t="s">
        <v>275</v>
      </c>
      <c r="C127" s="8" t="n">
        <v>1122</v>
      </c>
      <c r="D127" s="8" t="s">
        <v>111</v>
      </c>
      <c r="E127" s="8" t="s">
        <v>108</v>
      </c>
      <c r="F127" s="2" t="s">
        <v>275</v>
      </c>
      <c r="G127" s="2" t="n">
        <v>1122</v>
      </c>
      <c r="H127" s="6" t="n">
        <f aca="false">C127-G127</f>
        <v>0</v>
      </c>
      <c r="J127" s="3" t="n">
        <v>43684</v>
      </c>
      <c r="K127" s="8" t="s">
        <v>275</v>
      </c>
      <c r="L127" s="12" t="n">
        <v>1122</v>
      </c>
      <c r="M127" s="13" t="n">
        <f aca="false">G127-L127</f>
        <v>0</v>
      </c>
      <c r="R127" s="0" t="s">
        <v>275</v>
      </c>
      <c r="S127" s="14" t="s">
        <v>13</v>
      </c>
    </row>
    <row r="128" customFormat="false" ht="15" hidden="false" customHeight="true" outlineLevel="0" collapsed="false">
      <c r="A128" s="7" t="n">
        <v>43686</v>
      </c>
      <c r="B128" s="11" t="s">
        <v>276</v>
      </c>
      <c r="C128" s="8" t="n">
        <v>91.2</v>
      </c>
      <c r="D128" s="8" t="s">
        <v>162</v>
      </c>
      <c r="E128" s="8" t="s">
        <v>91</v>
      </c>
      <c r="F128" s="2" t="s">
        <v>276</v>
      </c>
      <c r="G128" s="2" t="n">
        <v>91.2</v>
      </c>
      <c r="H128" s="6" t="n">
        <f aca="false">C128-G128</f>
        <v>0</v>
      </c>
      <c r="J128" s="3" t="n">
        <v>43686</v>
      </c>
      <c r="K128" s="8" t="s">
        <v>276</v>
      </c>
      <c r="L128" s="12" t="n">
        <v>91.2</v>
      </c>
      <c r="M128" s="13" t="n">
        <f aca="false">G128-L128</f>
        <v>0</v>
      </c>
      <c r="R128" s="0" t="s">
        <v>276</v>
      </c>
      <c r="S128" s="14" t="s">
        <v>13</v>
      </c>
    </row>
    <row r="129" customFormat="false" ht="15" hidden="false" customHeight="true" outlineLevel="0" collapsed="false">
      <c r="A129" s="7" t="n">
        <v>43686</v>
      </c>
      <c r="B129" s="11" t="s">
        <v>277</v>
      </c>
      <c r="C129" s="8" t="n">
        <v>256.5</v>
      </c>
      <c r="D129" s="8" t="s">
        <v>162</v>
      </c>
      <c r="E129" s="8" t="s">
        <v>91</v>
      </c>
      <c r="F129" s="2" t="s">
        <v>277</v>
      </c>
      <c r="G129" s="2" t="n">
        <v>256.5</v>
      </c>
      <c r="H129" s="6" t="n">
        <f aca="false">C129-G129</f>
        <v>0</v>
      </c>
      <c r="J129" s="3" t="n">
        <v>43686</v>
      </c>
      <c r="K129" s="8" t="s">
        <v>277</v>
      </c>
      <c r="L129" s="12" t="n">
        <v>256.5</v>
      </c>
      <c r="M129" s="13" t="n">
        <f aca="false">G129-L129</f>
        <v>0</v>
      </c>
      <c r="R129" s="0" t="s">
        <v>277</v>
      </c>
      <c r="S129" s="14" t="s">
        <v>13</v>
      </c>
    </row>
    <row r="130" customFormat="false" ht="15" hidden="false" customHeight="true" outlineLevel="0" collapsed="false">
      <c r="A130" s="7" t="n">
        <v>43686</v>
      </c>
      <c r="B130" s="11" t="s">
        <v>278</v>
      </c>
      <c r="C130" s="8" t="n">
        <v>57</v>
      </c>
      <c r="D130" s="8" t="s">
        <v>51</v>
      </c>
      <c r="E130" s="8" t="s">
        <v>52</v>
      </c>
      <c r="F130" s="2" t="s">
        <v>278</v>
      </c>
      <c r="G130" s="2" t="n">
        <v>57</v>
      </c>
      <c r="H130" s="6" t="n">
        <f aca="false">C130-G130</f>
        <v>0</v>
      </c>
      <c r="J130" s="3" t="n">
        <v>43686</v>
      </c>
      <c r="K130" s="8" t="s">
        <v>278</v>
      </c>
      <c r="L130" s="12" t="n">
        <v>57</v>
      </c>
      <c r="M130" s="13" t="n">
        <f aca="false">G130-L130</f>
        <v>0</v>
      </c>
      <c r="R130" s="0" t="s">
        <v>278</v>
      </c>
      <c r="S130" s="14" t="s">
        <v>13</v>
      </c>
    </row>
    <row r="131" customFormat="false" ht="15" hidden="false" customHeight="true" outlineLevel="0" collapsed="false">
      <c r="A131" s="7" t="n">
        <v>43689</v>
      </c>
      <c r="B131" s="11" t="s">
        <v>279</v>
      </c>
      <c r="C131" s="8" t="n">
        <v>108.3</v>
      </c>
      <c r="D131" s="8" t="s">
        <v>267</v>
      </c>
      <c r="E131" s="8" t="s">
        <v>268</v>
      </c>
      <c r="F131" s="2" t="s">
        <v>279</v>
      </c>
      <c r="G131" s="2" t="n">
        <v>108.3</v>
      </c>
      <c r="H131" s="6" t="n">
        <f aca="false">C131-G131</f>
        <v>0</v>
      </c>
      <c r="J131" s="3" t="n">
        <v>43689</v>
      </c>
      <c r="K131" s="8" t="s">
        <v>279</v>
      </c>
      <c r="L131" s="12" t="n">
        <v>108.3</v>
      </c>
      <c r="M131" s="13" t="n">
        <f aca="false">G131-L131</f>
        <v>0</v>
      </c>
      <c r="R131" s="0" t="s">
        <v>279</v>
      </c>
      <c r="S131" s="14" t="s">
        <v>13</v>
      </c>
    </row>
    <row r="132" customFormat="false" ht="15" hidden="false" customHeight="true" outlineLevel="0" collapsed="false">
      <c r="A132" s="7" t="n">
        <v>43689</v>
      </c>
      <c r="B132" s="11" t="s">
        <v>280</v>
      </c>
      <c r="C132" s="8" t="n">
        <v>62.1</v>
      </c>
      <c r="D132" s="8" t="s">
        <v>185</v>
      </c>
      <c r="E132" s="8" t="s">
        <v>186</v>
      </c>
      <c r="F132" s="2" t="s">
        <v>280</v>
      </c>
      <c r="G132" s="2" t="n">
        <v>62.1</v>
      </c>
      <c r="H132" s="6" t="n">
        <f aca="false">C132-G132</f>
        <v>0</v>
      </c>
      <c r="J132" s="3" t="n">
        <v>43689</v>
      </c>
      <c r="K132" s="8" t="s">
        <v>280</v>
      </c>
      <c r="L132" s="12" t="n">
        <v>62.1</v>
      </c>
      <c r="M132" s="13" t="n">
        <f aca="false">G132-L132</f>
        <v>0</v>
      </c>
      <c r="R132" s="0" t="s">
        <v>280</v>
      </c>
      <c r="S132" s="14" t="s">
        <v>13</v>
      </c>
    </row>
    <row r="133" customFormat="false" ht="15" hidden="false" customHeight="true" outlineLevel="0" collapsed="false">
      <c r="A133" s="7" t="n">
        <v>43690</v>
      </c>
      <c r="B133" s="11" t="s">
        <v>281</v>
      </c>
      <c r="C133" s="8" t="n">
        <v>-3041.1</v>
      </c>
      <c r="D133" s="8" t="s">
        <v>282</v>
      </c>
      <c r="E133" s="8" t="s">
        <v>283</v>
      </c>
      <c r="F133" s="2" t="s">
        <v>281</v>
      </c>
      <c r="G133" s="2" t="n">
        <v>-3041.1</v>
      </c>
      <c r="H133" s="6" t="n">
        <f aca="false">C133-G133</f>
        <v>0</v>
      </c>
      <c r="J133" s="3" t="n">
        <v>43690</v>
      </c>
      <c r="K133" s="8" t="s">
        <v>281</v>
      </c>
      <c r="L133" s="12" t="n">
        <v>-3041.1</v>
      </c>
      <c r="M133" s="13" t="n">
        <f aca="false">G133-L133</f>
        <v>0</v>
      </c>
      <c r="R133" s="0" t="s">
        <v>281</v>
      </c>
      <c r="S133" s="14" t="s">
        <v>13</v>
      </c>
    </row>
    <row r="134" customFormat="false" ht="15" hidden="false" customHeight="true" outlineLevel="0" collapsed="false">
      <c r="A134" s="7" t="n">
        <v>43690</v>
      </c>
      <c r="B134" s="11" t="s">
        <v>284</v>
      </c>
      <c r="C134" s="8" t="n">
        <v>-2850</v>
      </c>
      <c r="D134" s="8" t="s">
        <v>282</v>
      </c>
      <c r="E134" s="8" t="s">
        <v>283</v>
      </c>
      <c r="F134" s="2" t="s">
        <v>284</v>
      </c>
      <c r="G134" s="2" t="n">
        <v>-2850</v>
      </c>
      <c r="H134" s="6" t="n">
        <f aca="false">C134-G134</f>
        <v>0</v>
      </c>
      <c r="J134" s="3" t="n">
        <v>43690</v>
      </c>
      <c r="K134" s="8" t="s">
        <v>284</v>
      </c>
      <c r="L134" s="12" t="n">
        <v>-2850</v>
      </c>
      <c r="M134" s="13" t="n">
        <f aca="false">G134-L134</f>
        <v>0</v>
      </c>
      <c r="R134" s="0" t="s">
        <v>284</v>
      </c>
      <c r="S134" s="14" t="s">
        <v>13</v>
      </c>
    </row>
    <row r="135" customFormat="false" ht="15" hidden="false" customHeight="true" outlineLevel="0" collapsed="false">
      <c r="A135" s="7" t="n">
        <v>43690</v>
      </c>
      <c r="B135" s="11" t="s">
        <v>285</v>
      </c>
      <c r="C135" s="8" t="n">
        <v>-3015</v>
      </c>
      <c r="D135" s="8" t="s">
        <v>282</v>
      </c>
      <c r="E135" s="8" t="s">
        <v>283</v>
      </c>
      <c r="F135" s="2" t="s">
        <v>285</v>
      </c>
      <c r="G135" s="2" t="n">
        <v>-3015</v>
      </c>
      <c r="H135" s="6" t="n">
        <f aca="false">C135-G135</f>
        <v>0</v>
      </c>
      <c r="J135" s="3" t="n">
        <v>43690</v>
      </c>
      <c r="K135" s="8" t="s">
        <v>285</v>
      </c>
      <c r="L135" s="12" t="n">
        <v>-3015</v>
      </c>
      <c r="M135" s="13" t="n">
        <f aca="false">G135-L135</f>
        <v>0</v>
      </c>
      <c r="R135" s="0" t="s">
        <v>285</v>
      </c>
      <c r="S135" s="14" t="s">
        <v>13</v>
      </c>
    </row>
    <row r="136" customFormat="false" ht="15" hidden="false" customHeight="true" outlineLevel="0" collapsed="false">
      <c r="A136" s="7" t="n">
        <v>43690</v>
      </c>
      <c r="B136" s="11" t="s">
        <v>286</v>
      </c>
      <c r="C136" s="8" t="n">
        <v>50.4</v>
      </c>
      <c r="D136" s="8" t="s">
        <v>188</v>
      </c>
      <c r="E136" s="8" t="s">
        <v>189</v>
      </c>
      <c r="F136" s="2" t="s">
        <v>286</v>
      </c>
      <c r="G136" s="2" t="n">
        <v>50.4</v>
      </c>
      <c r="H136" s="6" t="n">
        <f aca="false">C136-G136</f>
        <v>0</v>
      </c>
      <c r="J136" s="3" t="n">
        <v>43690</v>
      </c>
      <c r="K136" s="8" t="s">
        <v>286</v>
      </c>
      <c r="L136" s="12" t="n">
        <v>50.4</v>
      </c>
      <c r="M136" s="13" t="n">
        <f aca="false">G136-L136</f>
        <v>0</v>
      </c>
      <c r="R136" s="0" t="s">
        <v>286</v>
      </c>
      <c r="S136" s="14" t="s">
        <v>13</v>
      </c>
    </row>
    <row r="137" customFormat="false" ht="15" hidden="false" customHeight="true" outlineLevel="0" collapsed="false">
      <c r="A137" s="7" t="n">
        <v>43690</v>
      </c>
      <c r="B137" s="11" t="s">
        <v>287</v>
      </c>
      <c r="C137" s="8" t="n">
        <v>2034.25</v>
      </c>
      <c r="D137" s="8" t="s">
        <v>282</v>
      </c>
      <c r="E137" s="8" t="s">
        <v>283</v>
      </c>
      <c r="F137" s="2" t="s">
        <v>287</v>
      </c>
      <c r="G137" s="2" t="n">
        <v>2034.25</v>
      </c>
      <c r="H137" s="6" t="n">
        <f aca="false">C137-G137</f>
        <v>0</v>
      </c>
      <c r="J137" s="3" t="n">
        <v>43690</v>
      </c>
      <c r="K137" s="8" t="s">
        <v>287</v>
      </c>
      <c r="L137" s="12" t="n">
        <v>2034.25</v>
      </c>
      <c r="M137" s="13" t="n">
        <f aca="false">G137-L137</f>
        <v>0</v>
      </c>
      <c r="R137" s="0" t="s">
        <v>287</v>
      </c>
      <c r="S137" s="14" t="s">
        <v>13</v>
      </c>
    </row>
    <row r="138" customFormat="false" ht="15" hidden="false" customHeight="true" outlineLevel="0" collapsed="false">
      <c r="A138" s="7" t="n">
        <v>43690</v>
      </c>
      <c r="B138" s="11" t="s">
        <v>288</v>
      </c>
      <c r="C138" s="8" t="n">
        <v>1875</v>
      </c>
      <c r="D138" s="8" t="s">
        <v>282</v>
      </c>
      <c r="E138" s="8" t="s">
        <v>283</v>
      </c>
      <c r="F138" s="2" t="s">
        <v>288</v>
      </c>
      <c r="G138" s="2" t="n">
        <v>1875</v>
      </c>
      <c r="H138" s="6" t="n">
        <f aca="false">C138-G138</f>
        <v>0</v>
      </c>
      <c r="J138" s="3" t="n">
        <v>43690</v>
      </c>
      <c r="K138" s="8" t="s">
        <v>288</v>
      </c>
      <c r="L138" s="12" t="n">
        <v>1875</v>
      </c>
      <c r="M138" s="13" t="n">
        <f aca="false">G138-L138</f>
        <v>0</v>
      </c>
      <c r="R138" s="0" t="s">
        <v>288</v>
      </c>
      <c r="S138" s="14" t="s">
        <v>13</v>
      </c>
    </row>
    <row r="139" customFormat="false" ht="15" hidden="false" customHeight="true" outlineLevel="0" collapsed="false">
      <c r="A139" s="7" t="n">
        <v>43690</v>
      </c>
      <c r="B139" s="11" t="s">
        <v>289</v>
      </c>
      <c r="C139" s="8" t="n">
        <v>2012.5</v>
      </c>
      <c r="D139" s="8" t="s">
        <v>282</v>
      </c>
      <c r="E139" s="8" t="s">
        <v>283</v>
      </c>
      <c r="F139" s="2" t="s">
        <v>289</v>
      </c>
      <c r="G139" s="2" t="n">
        <v>2012.5</v>
      </c>
      <c r="H139" s="6" t="n">
        <f aca="false">C139-G139</f>
        <v>0</v>
      </c>
      <c r="J139" s="3" t="n">
        <v>43690</v>
      </c>
      <c r="K139" s="8" t="s">
        <v>289</v>
      </c>
      <c r="L139" s="12" t="n">
        <v>2012.5</v>
      </c>
      <c r="M139" s="13" t="n">
        <f aca="false">G139-L139</f>
        <v>0</v>
      </c>
      <c r="R139" s="0" t="s">
        <v>289</v>
      </c>
      <c r="S139" s="14" t="s">
        <v>13</v>
      </c>
    </row>
    <row r="140" customFormat="false" ht="15" hidden="false" customHeight="true" outlineLevel="0" collapsed="false">
      <c r="A140" s="7" t="n">
        <v>43691</v>
      </c>
      <c r="B140" s="11" t="s">
        <v>290</v>
      </c>
      <c r="C140" s="8" t="n">
        <v>110.4</v>
      </c>
      <c r="D140" s="8" t="s">
        <v>267</v>
      </c>
      <c r="E140" s="8" t="s">
        <v>268</v>
      </c>
      <c r="F140" s="2" t="s">
        <v>290</v>
      </c>
      <c r="G140" s="2" t="n">
        <v>110.4</v>
      </c>
      <c r="H140" s="6" t="n">
        <f aca="false">C140-G140</f>
        <v>0</v>
      </c>
      <c r="J140" s="3" t="n">
        <v>43691</v>
      </c>
      <c r="K140" s="8" t="s">
        <v>290</v>
      </c>
      <c r="L140" s="12" t="n">
        <v>110.4</v>
      </c>
      <c r="M140" s="13" t="n">
        <f aca="false">G140-L140</f>
        <v>0</v>
      </c>
      <c r="R140" s="0" t="s">
        <v>290</v>
      </c>
      <c r="S140" s="14" t="s">
        <v>13</v>
      </c>
    </row>
    <row r="141" customFormat="false" ht="15" hidden="false" customHeight="true" outlineLevel="0" collapsed="false">
      <c r="A141" s="7" t="n">
        <v>43691</v>
      </c>
      <c r="B141" s="11" t="s">
        <v>291</v>
      </c>
      <c r="C141" s="8" t="n">
        <v>96.6</v>
      </c>
      <c r="D141" s="8" t="s">
        <v>48</v>
      </c>
      <c r="E141" s="8" t="s">
        <v>49</v>
      </c>
      <c r="F141" s="2" t="s">
        <v>291</v>
      </c>
      <c r="G141" s="2" t="n">
        <v>96.6</v>
      </c>
      <c r="H141" s="6" t="n">
        <f aca="false">C141-G141</f>
        <v>0</v>
      </c>
      <c r="J141" s="3" t="n">
        <v>43691</v>
      </c>
      <c r="K141" s="8" t="s">
        <v>291</v>
      </c>
      <c r="L141" s="12" t="n">
        <v>96.6</v>
      </c>
      <c r="M141" s="13" t="n">
        <f aca="false">G141-L141</f>
        <v>0</v>
      </c>
      <c r="R141" s="0" t="s">
        <v>291</v>
      </c>
      <c r="S141" s="14" t="s">
        <v>13</v>
      </c>
    </row>
    <row r="142" customFormat="false" ht="15" hidden="false" customHeight="true" outlineLevel="0" collapsed="false">
      <c r="A142" s="7" t="n">
        <v>43693</v>
      </c>
      <c r="B142" s="11" t="s">
        <v>292</v>
      </c>
      <c r="C142" s="8" t="n">
        <v>561.6</v>
      </c>
      <c r="D142" s="8" t="s">
        <v>293</v>
      </c>
      <c r="E142" s="8" t="s">
        <v>91</v>
      </c>
      <c r="F142" s="2" t="s">
        <v>292</v>
      </c>
      <c r="G142" s="2" t="n">
        <v>561.6</v>
      </c>
      <c r="H142" s="6" t="n">
        <f aca="false">C142-G142</f>
        <v>0</v>
      </c>
      <c r="J142" s="3" t="n">
        <v>43693</v>
      </c>
      <c r="K142" s="8" t="s">
        <v>292</v>
      </c>
      <c r="L142" s="12" t="n">
        <v>561.6</v>
      </c>
      <c r="M142" s="13" t="n">
        <f aca="false">G142-L142</f>
        <v>0</v>
      </c>
      <c r="N142" s="3" t="n">
        <v>43692</v>
      </c>
      <c r="O142" s="8" t="s">
        <v>294</v>
      </c>
      <c r="P142" s="16" t="n">
        <v>-212.29</v>
      </c>
      <c r="Q142" s="0" t="s">
        <v>295</v>
      </c>
      <c r="R142" s="0" t="s">
        <v>292</v>
      </c>
      <c r="S142" s="14" t="s">
        <v>13</v>
      </c>
    </row>
    <row r="143" customFormat="false" ht="15" hidden="false" customHeight="true" outlineLevel="0" collapsed="false">
      <c r="A143" s="7" t="n">
        <v>43693</v>
      </c>
      <c r="B143" s="11" t="s">
        <v>296</v>
      </c>
      <c r="C143" s="8" t="n">
        <v>39.6</v>
      </c>
      <c r="D143" s="8" t="s">
        <v>111</v>
      </c>
      <c r="E143" s="8" t="s">
        <v>108</v>
      </c>
      <c r="F143" s="2" t="s">
        <v>296</v>
      </c>
      <c r="G143" s="2" t="n">
        <v>39.6</v>
      </c>
      <c r="H143" s="6" t="n">
        <f aca="false">C143-G143</f>
        <v>0</v>
      </c>
      <c r="J143" s="3" t="n">
        <v>43693</v>
      </c>
      <c r="K143" s="8" t="s">
        <v>296</v>
      </c>
      <c r="L143" s="12" t="n">
        <v>39.6</v>
      </c>
      <c r="M143" s="13" t="n">
        <f aca="false">G143-L143</f>
        <v>0</v>
      </c>
      <c r="R143" s="0" t="s">
        <v>296</v>
      </c>
      <c r="S143" s="14" t="s">
        <v>13</v>
      </c>
    </row>
    <row r="144" customFormat="false" ht="15" hidden="false" customHeight="true" outlineLevel="0" collapsed="false">
      <c r="A144" s="7" t="n">
        <v>43693</v>
      </c>
      <c r="B144" s="11" t="s">
        <v>297</v>
      </c>
      <c r="C144" s="8" t="n">
        <v>-86.4</v>
      </c>
      <c r="D144" s="8" t="s">
        <v>298</v>
      </c>
      <c r="E144" s="8" t="s">
        <v>299</v>
      </c>
      <c r="F144" s="2" t="s">
        <v>297</v>
      </c>
      <c r="G144" s="2" t="n">
        <v>-86.4</v>
      </c>
      <c r="H144" s="6" t="n">
        <f aca="false">C144-G144</f>
        <v>0</v>
      </c>
      <c r="J144" s="3" t="n">
        <v>43693</v>
      </c>
      <c r="K144" s="8" t="s">
        <v>300</v>
      </c>
      <c r="L144" s="12" t="n">
        <v>-86.4</v>
      </c>
      <c r="M144" s="13" t="n">
        <f aca="false">G144-L144</f>
        <v>0</v>
      </c>
      <c r="R144" s="0" t="s">
        <v>297</v>
      </c>
      <c r="S144" s="14" t="s">
        <v>13</v>
      </c>
    </row>
    <row r="145" customFormat="false" ht="15" hidden="false" customHeight="true" outlineLevel="0" collapsed="false">
      <c r="A145" s="7" t="n">
        <v>43696</v>
      </c>
      <c r="B145" s="11" t="s">
        <v>301</v>
      </c>
      <c r="C145" s="8" t="n">
        <v>50.4</v>
      </c>
      <c r="D145" s="8" t="s">
        <v>188</v>
      </c>
      <c r="E145" s="8" t="s">
        <v>189</v>
      </c>
      <c r="F145" s="2" t="s">
        <v>301</v>
      </c>
      <c r="G145" s="2" t="n">
        <v>50.4</v>
      </c>
      <c r="H145" s="6" t="n">
        <f aca="false">C145-G145</f>
        <v>0</v>
      </c>
      <c r="J145" s="3" t="n">
        <v>43696</v>
      </c>
      <c r="K145" s="8" t="s">
        <v>301</v>
      </c>
      <c r="L145" s="12" t="n">
        <v>50.4</v>
      </c>
      <c r="M145" s="13" t="n">
        <f aca="false">G145-L145</f>
        <v>0</v>
      </c>
      <c r="R145" s="0" t="s">
        <v>301</v>
      </c>
      <c r="S145" s="14" t="s">
        <v>13</v>
      </c>
    </row>
    <row r="146" customFormat="false" ht="15" hidden="false" customHeight="true" outlineLevel="0" collapsed="false">
      <c r="A146" s="7" t="n">
        <v>43696</v>
      </c>
      <c r="B146" s="11" t="s">
        <v>302</v>
      </c>
      <c r="C146" s="8" t="n">
        <v>330</v>
      </c>
      <c r="D146" s="8" t="s">
        <v>303</v>
      </c>
      <c r="E146" s="8" t="s">
        <v>108</v>
      </c>
      <c r="F146" s="2" t="s">
        <v>302</v>
      </c>
      <c r="G146" s="2" t="n">
        <v>330</v>
      </c>
      <c r="H146" s="6" t="n">
        <f aca="false">C146-G146</f>
        <v>0</v>
      </c>
      <c r="J146" s="3" t="n">
        <v>43696</v>
      </c>
      <c r="K146" s="8" t="s">
        <v>302</v>
      </c>
      <c r="L146" s="12" t="n">
        <v>330</v>
      </c>
      <c r="M146" s="13" t="n">
        <f aca="false">G146-L146</f>
        <v>0</v>
      </c>
      <c r="R146" s="0" t="s">
        <v>302</v>
      </c>
      <c r="S146" s="14" t="s">
        <v>13</v>
      </c>
    </row>
    <row r="147" customFormat="false" ht="15" hidden="false" customHeight="true" outlineLevel="0" collapsed="false">
      <c r="A147" s="7" t="n">
        <v>43698</v>
      </c>
      <c r="B147" s="11" t="s">
        <v>304</v>
      </c>
      <c r="C147" s="8" t="n">
        <v>57</v>
      </c>
      <c r="D147" s="8" t="s">
        <v>59</v>
      </c>
      <c r="E147" s="8" t="s">
        <v>60</v>
      </c>
      <c r="F147" s="2" t="s">
        <v>304</v>
      </c>
      <c r="G147" s="2" t="n">
        <v>57</v>
      </c>
      <c r="H147" s="6" t="n">
        <f aca="false">C147-G147</f>
        <v>0</v>
      </c>
      <c r="J147" s="3" t="n">
        <v>43698</v>
      </c>
      <c r="K147" s="8" t="s">
        <v>304</v>
      </c>
      <c r="L147" s="12" t="n">
        <v>57</v>
      </c>
      <c r="M147" s="13" t="n">
        <f aca="false">G147-L147</f>
        <v>0</v>
      </c>
      <c r="R147" s="0" t="s">
        <v>304</v>
      </c>
      <c r="S147" s="14" t="s">
        <v>13</v>
      </c>
    </row>
    <row r="148" customFormat="false" ht="15" hidden="false" customHeight="true" outlineLevel="0" collapsed="false">
      <c r="A148" s="7" t="n">
        <v>43698</v>
      </c>
      <c r="B148" s="11" t="s">
        <v>305</v>
      </c>
      <c r="C148" s="8" t="n">
        <v>55.01</v>
      </c>
      <c r="D148" s="8" t="s">
        <v>293</v>
      </c>
      <c r="E148" s="8" t="s">
        <v>91</v>
      </c>
      <c r="F148" s="2" t="s">
        <v>305</v>
      </c>
      <c r="G148" s="2" t="n">
        <v>55.01</v>
      </c>
      <c r="H148" s="6" t="n">
        <f aca="false">C148-G148</f>
        <v>0</v>
      </c>
      <c r="J148" s="3" t="n">
        <v>43698</v>
      </c>
      <c r="K148" s="8" t="s">
        <v>305</v>
      </c>
      <c r="L148" s="12" t="n">
        <v>55.01</v>
      </c>
      <c r="M148" s="13" t="n">
        <f aca="false">G148-L148</f>
        <v>0</v>
      </c>
      <c r="R148" s="0" t="s">
        <v>305</v>
      </c>
      <c r="S148" s="14" t="s">
        <v>13</v>
      </c>
    </row>
    <row r="149" customFormat="false" ht="15" hidden="false" customHeight="true" outlineLevel="0" collapsed="false">
      <c r="A149" s="7" t="n">
        <v>43698</v>
      </c>
      <c r="B149" s="11" t="s">
        <v>306</v>
      </c>
      <c r="C149" s="8" t="n">
        <v>157.2</v>
      </c>
      <c r="D149" s="8" t="s">
        <v>267</v>
      </c>
      <c r="E149" s="8" t="s">
        <v>268</v>
      </c>
      <c r="F149" s="2" t="s">
        <v>306</v>
      </c>
      <c r="G149" s="2" t="n">
        <v>157.2</v>
      </c>
      <c r="H149" s="6" t="n">
        <f aca="false">C149-G149</f>
        <v>0</v>
      </c>
      <c r="J149" s="3" t="n">
        <v>43698</v>
      </c>
      <c r="K149" s="8" t="s">
        <v>306</v>
      </c>
      <c r="L149" s="12" t="n">
        <v>157.2</v>
      </c>
      <c r="M149" s="13" t="n">
        <f aca="false">G149-L149</f>
        <v>0</v>
      </c>
      <c r="R149" s="0" t="s">
        <v>306</v>
      </c>
      <c r="S149" s="14" t="s">
        <v>13</v>
      </c>
    </row>
    <row r="150" customFormat="false" ht="15" hidden="false" customHeight="true" outlineLevel="0" collapsed="false">
      <c r="A150" s="7" t="n">
        <v>43699</v>
      </c>
      <c r="B150" s="11" t="s">
        <v>307</v>
      </c>
      <c r="C150" s="8" t="n">
        <v>48.9</v>
      </c>
      <c r="D150" s="8" t="s">
        <v>308</v>
      </c>
      <c r="E150" s="8" t="s">
        <v>309</v>
      </c>
      <c r="F150" s="2" t="s">
        <v>307</v>
      </c>
      <c r="G150" s="2" t="n">
        <v>48.9</v>
      </c>
      <c r="H150" s="6" t="n">
        <f aca="false">C150-G150</f>
        <v>0</v>
      </c>
      <c r="J150" s="3" t="n">
        <v>43699</v>
      </c>
      <c r="K150" s="8" t="s">
        <v>307</v>
      </c>
      <c r="L150" s="12" t="n">
        <v>48.9</v>
      </c>
      <c r="M150" s="13" t="n">
        <f aca="false">G150-L150</f>
        <v>0</v>
      </c>
      <c r="R150" s="0" t="s">
        <v>307</v>
      </c>
      <c r="S150" s="14" t="s">
        <v>13</v>
      </c>
    </row>
    <row r="151" customFormat="false" ht="15" hidden="false" customHeight="true" outlineLevel="0" collapsed="false">
      <c r="A151" s="7" t="n">
        <v>43699</v>
      </c>
      <c r="B151" s="11" t="s">
        <v>310</v>
      </c>
      <c r="C151" s="8" t="n">
        <v>55.01</v>
      </c>
      <c r="D151" s="8" t="s">
        <v>83</v>
      </c>
      <c r="E151" s="8" t="s">
        <v>84</v>
      </c>
      <c r="F151" s="2" t="s">
        <v>310</v>
      </c>
      <c r="G151" s="2" t="n">
        <v>55.01</v>
      </c>
      <c r="H151" s="6" t="n">
        <f aca="false">C151-G151</f>
        <v>0</v>
      </c>
      <c r="J151" s="3" t="n">
        <v>43699</v>
      </c>
      <c r="K151" s="8" t="s">
        <v>310</v>
      </c>
      <c r="L151" s="12" t="n">
        <v>55.01</v>
      </c>
      <c r="M151" s="13" t="n">
        <f aca="false">G151-L151</f>
        <v>0</v>
      </c>
      <c r="R151" s="0" t="s">
        <v>310</v>
      </c>
      <c r="S151" s="14" t="s">
        <v>13</v>
      </c>
    </row>
    <row r="152" customFormat="false" ht="15" hidden="false" customHeight="true" outlineLevel="0" collapsed="false">
      <c r="A152" s="7" t="n">
        <v>43699</v>
      </c>
      <c r="B152" s="11" t="s">
        <v>311</v>
      </c>
      <c r="C152" s="8" t="n">
        <v>136.22</v>
      </c>
      <c r="D152" s="8" t="s">
        <v>107</v>
      </c>
      <c r="E152" s="8" t="s">
        <v>108</v>
      </c>
      <c r="F152" s="2" t="s">
        <v>311</v>
      </c>
      <c r="G152" s="2" t="n">
        <v>136.22</v>
      </c>
      <c r="H152" s="6" t="n">
        <f aca="false">C152-G152</f>
        <v>0</v>
      </c>
      <c r="J152" s="3" t="n">
        <v>43699</v>
      </c>
      <c r="K152" s="8" t="s">
        <v>311</v>
      </c>
      <c r="L152" s="12" t="n">
        <v>136.22</v>
      </c>
      <c r="M152" s="13" t="n">
        <f aca="false">G152-L152</f>
        <v>0</v>
      </c>
      <c r="R152" s="0" t="s">
        <v>311</v>
      </c>
      <c r="S152" s="14" t="s">
        <v>13</v>
      </c>
    </row>
    <row r="153" customFormat="false" ht="15" hidden="false" customHeight="true" outlineLevel="0" collapsed="false">
      <c r="A153" s="7" t="n">
        <v>43699</v>
      </c>
      <c r="B153" s="11" t="s">
        <v>312</v>
      </c>
      <c r="C153" s="8" t="n">
        <v>408</v>
      </c>
      <c r="D153" s="8" t="s">
        <v>99</v>
      </c>
      <c r="E153" s="8" t="s">
        <v>100</v>
      </c>
      <c r="F153" s="2" t="s">
        <v>312</v>
      </c>
      <c r="G153" s="2" t="n">
        <v>408</v>
      </c>
      <c r="H153" s="6" t="n">
        <f aca="false">C153-G153</f>
        <v>0</v>
      </c>
      <c r="J153" s="3" t="n">
        <v>43699</v>
      </c>
      <c r="K153" s="8" t="s">
        <v>312</v>
      </c>
      <c r="L153" s="12" t="n">
        <v>408</v>
      </c>
      <c r="M153" s="13" t="n">
        <f aca="false">G153-L153</f>
        <v>0</v>
      </c>
      <c r="R153" s="0" t="s">
        <v>312</v>
      </c>
      <c r="S153" s="14" t="s">
        <v>13</v>
      </c>
    </row>
    <row r="154" customFormat="false" ht="15" hidden="false" customHeight="true" outlineLevel="0" collapsed="false">
      <c r="A154" s="7" t="n">
        <v>43700</v>
      </c>
      <c r="B154" s="11" t="s">
        <v>313</v>
      </c>
      <c r="C154" s="8" t="n">
        <v>466.8</v>
      </c>
      <c r="D154" s="8" t="s">
        <v>314</v>
      </c>
      <c r="E154" s="8" t="s">
        <v>315</v>
      </c>
      <c r="F154" s="2" t="s">
        <v>313</v>
      </c>
      <c r="G154" s="2" t="n">
        <v>466.8</v>
      </c>
      <c r="H154" s="6" t="n">
        <f aca="false">C154-G154</f>
        <v>0</v>
      </c>
      <c r="J154" s="3" t="n">
        <v>43700</v>
      </c>
      <c r="K154" s="8" t="s">
        <v>313</v>
      </c>
      <c r="L154" s="12" t="n">
        <v>466.8</v>
      </c>
      <c r="M154" s="13" t="n">
        <f aca="false">G154-L154</f>
        <v>0</v>
      </c>
      <c r="R154" s="0" t="s">
        <v>313</v>
      </c>
      <c r="S154" s="14" t="s">
        <v>13</v>
      </c>
    </row>
    <row r="155" customFormat="false" ht="15" hidden="false" customHeight="true" outlineLevel="0" collapsed="false">
      <c r="A155" s="7" t="n">
        <v>43700</v>
      </c>
      <c r="B155" s="11" t="s">
        <v>316</v>
      </c>
      <c r="C155" s="8" t="n">
        <v>2757.6</v>
      </c>
      <c r="D155" s="8" t="s">
        <v>317</v>
      </c>
      <c r="E155" s="8" t="s">
        <v>318</v>
      </c>
      <c r="F155" s="2" t="s">
        <v>316</v>
      </c>
      <c r="G155" s="2" t="n">
        <v>2757.6</v>
      </c>
      <c r="H155" s="6" t="n">
        <f aca="false">C155-G155</f>
        <v>0</v>
      </c>
      <c r="J155" s="3" t="n">
        <v>43700</v>
      </c>
      <c r="K155" s="8" t="s">
        <v>316</v>
      </c>
      <c r="L155" s="12" t="n">
        <v>2757.6</v>
      </c>
      <c r="M155" s="13" t="n">
        <f aca="false">G155-L155</f>
        <v>0</v>
      </c>
      <c r="R155" s="0" t="s">
        <v>316</v>
      </c>
      <c r="S155" s="14" t="s">
        <v>13</v>
      </c>
    </row>
    <row r="156" customFormat="false" ht="15" hidden="false" customHeight="true" outlineLevel="0" collapsed="false">
      <c r="A156" s="7" t="n">
        <v>43700</v>
      </c>
      <c r="B156" s="11" t="s">
        <v>319</v>
      </c>
      <c r="C156" s="8" t="n">
        <v>384</v>
      </c>
      <c r="D156" s="8" t="s">
        <v>162</v>
      </c>
      <c r="E156" s="8" t="s">
        <v>91</v>
      </c>
      <c r="F156" s="2" t="s">
        <v>319</v>
      </c>
      <c r="G156" s="2" t="n">
        <v>384</v>
      </c>
      <c r="H156" s="6" t="n">
        <f aca="false">C156-G156</f>
        <v>0</v>
      </c>
      <c r="J156" s="3" t="n">
        <v>43700</v>
      </c>
      <c r="K156" s="8" t="s">
        <v>319</v>
      </c>
      <c r="L156" s="12" t="n">
        <v>384</v>
      </c>
      <c r="M156" s="13" t="n">
        <f aca="false">G156-L156</f>
        <v>0</v>
      </c>
      <c r="R156" s="0" t="s">
        <v>319</v>
      </c>
      <c r="S156" s="14" t="s">
        <v>13</v>
      </c>
    </row>
    <row r="157" customFormat="false" ht="15" hidden="false" customHeight="true" outlineLevel="0" collapsed="false">
      <c r="A157" s="7" t="n">
        <v>43700</v>
      </c>
      <c r="B157" s="11" t="s">
        <v>320</v>
      </c>
      <c r="C157" s="8" t="n">
        <v>57</v>
      </c>
      <c r="D157" s="8" t="s">
        <v>293</v>
      </c>
      <c r="E157" s="8" t="s">
        <v>91</v>
      </c>
      <c r="F157" s="2" t="s">
        <v>320</v>
      </c>
      <c r="G157" s="2" t="n">
        <v>57</v>
      </c>
      <c r="H157" s="6" t="n">
        <f aca="false">C157-G157</f>
        <v>0</v>
      </c>
      <c r="J157" s="3" t="n">
        <v>43700</v>
      </c>
      <c r="K157" s="8" t="s">
        <v>320</v>
      </c>
      <c r="L157" s="12" t="n">
        <v>57</v>
      </c>
      <c r="M157" s="13" t="n">
        <f aca="false">G157-L157</f>
        <v>0</v>
      </c>
      <c r="R157" s="0" t="s">
        <v>320</v>
      </c>
      <c r="S157" s="14" t="s">
        <v>13</v>
      </c>
    </row>
    <row r="158" customFormat="false" ht="15" hidden="false" customHeight="true" outlineLevel="0" collapsed="false">
      <c r="A158" s="7" t="n">
        <v>43704</v>
      </c>
      <c r="B158" s="11" t="s">
        <v>321</v>
      </c>
      <c r="C158" s="8" t="n">
        <v>174.6</v>
      </c>
      <c r="D158" s="8" t="s">
        <v>322</v>
      </c>
      <c r="E158" s="8" t="s">
        <v>323</v>
      </c>
      <c r="F158" s="2" t="s">
        <v>321</v>
      </c>
      <c r="G158" s="2" t="n">
        <v>174.6</v>
      </c>
      <c r="H158" s="6" t="n">
        <f aca="false">C158-G158</f>
        <v>0</v>
      </c>
      <c r="J158" s="3" t="n">
        <v>43704</v>
      </c>
      <c r="K158" s="8" t="s">
        <v>321</v>
      </c>
      <c r="L158" s="12" t="n">
        <v>174.6</v>
      </c>
      <c r="M158" s="13" t="n">
        <f aca="false">G158-L158</f>
        <v>0</v>
      </c>
      <c r="R158" s="0" t="s">
        <v>321</v>
      </c>
      <c r="S158" s="14" t="s">
        <v>13</v>
      </c>
    </row>
    <row r="159" customFormat="false" ht="15" hidden="false" customHeight="true" outlineLevel="0" collapsed="false">
      <c r="A159" s="7" t="n">
        <v>43704</v>
      </c>
      <c r="B159" s="11" t="s">
        <v>324</v>
      </c>
      <c r="C159" s="8" t="n">
        <v>106.66</v>
      </c>
      <c r="D159" s="8" t="s">
        <v>293</v>
      </c>
      <c r="E159" s="8" t="s">
        <v>91</v>
      </c>
      <c r="F159" s="2" t="s">
        <v>324</v>
      </c>
      <c r="G159" s="2" t="n">
        <v>106.66</v>
      </c>
      <c r="H159" s="6" t="n">
        <f aca="false">C159-G159</f>
        <v>0</v>
      </c>
      <c r="J159" s="3" t="n">
        <v>43704</v>
      </c>
      <c r="K159" s="8" t="s">
        <v>324</v>
      </c>
      <c r="L159" s="12" t="n">
        <v>106.66</v>
      </c>
      <c r="M159" s="13" t="n">
        <f aca="false">G159-L159</f>
        <v>0</v>
      </c>
      <c r="R159" s="0" t="s">
        <v>324</v>
      </c>
      <c r="S159" s="14" t="s">
        <v>13</v>
      </c>
    </row>
    <row r="160" customFormat="false" ht="15" hidden="false" customHeight="true" outlineLevel="0" collapsed="false">
      <c r="A160" s="7" t="n">
        <v>43704</v>
      </c>
      <c r="B160" s="11" t="s">
        <v>325</v>
      </c>
      <c r="C160" s="8" t="n">
        <v>54.9</v>
      </c>
      <c r="D160" s="8" t="s">
        <v>267</v>
      </c>
      <c r="E160" s="8" t="s">
        <v>268</v>
      </c>
      <c r="F160" s="2" t="s">
        <v>325</v>
      </c>
      <c r="G160" s="2" t="n">
        <v>54.9</v>
      </c>
      <c r="H160" s="6" t="n">
        <f aca="false">C160-G160</f>
        <v>0</v>
      </c>
      <c r="J160" s="3" t="n">
        <v>43704</v>
      </c>
      <c r="K160" s="8" t="s">
        <v>325</v>
      </c>
      <c r="L160" s="12" t="n">
        <v>54.9</v>
      </c>
      <c r="M160" s="13" t="n">
        <f aca="false">G160-L160</f>
        <v>0</v>
      </c>
      <c r="R160" s="0" t="s">
        <v>325</v>
      </c>
      <c r="S160" s="14" t="s">
        <v>13</v>
      </c>
    </row>
    <row r="161" customFormat="false" ht="15" hidden="false" customHeight="true" outlineLevel="0" collapsed="false">
      <c r="A161" s="7" t="n">
        <v>43706</v>
      </c>
      <c r="B161" s="11" t="s">
        <v>326</v>
      </c>
      <c r="C161" s="8" t="n">
        <v>466.8</v>
      </c>
      <c r="D161" s="8" t="s">
        <v>162</v>
      </c>
      <c r="E161" s="8" t="s">
        <v>91</v>
      </c>
      <c r="F161" s="2" t="s">
        <v>326</v>
      </c>
      <c r="G161" s="2" t="n">
        <v>466.8</v>
      </c>
      <c r="H161" s="6" t="n">
        <f aca="false">C161-G161</f>
        <v>0</v>
      </c>
      <c r="J161" s="3" t="n">
        <v>43706</v>
      </c>
      <c r="K161" s="8" t="s">
        <v>326</v>
      </c>
      <c r="L161" s="12" t="n">
        <v>466.8</v>
      </c>
      <c r="M161" s="13" t="n">
        <f aca="false">G161-L161</f>
        <v>0</v>
      </c>
      <c r="R161" s="0" t="s">
        <v>326</v>
      </c>
      <c r="S161" s="14" t="s">
        <v>13</v>
      </c>
    </row>
    <row r="162" customFormat="false" ht="15" hidden="false" customHeight="true" outlineLevel="0" collapsed="false">
      <c r="A162" s="7" t="n">
        <v>43707</v>
      </c>
      <c r="B162" s="11" t="s">
        <v>327</v>
      </c>
      <c r="C162" s="8" t="n">
        <v>411.6</v>
      </c>
      <c r="D162" s="8" t="s">
        <v>188</v>
      </c>
      <c r="E162" s="8" t="s">
        <v>189</v>
      </c>
      <c r="F162" s="2" t="s">
        <v>327</v>
      </c>
      <c r="G162" s="2" t="n">
        <v>411.6</v>
      </c>
      <c r="H162" s="6" t="n">
        <f aca="false">C162-G162</f>
        <v>0</v>
      </c>
      <c r="J162" s="3" t="n">
        <v>43707</v>
      </c>
      <c r="K162" s="8" t="s">
        <v>327</v>
      </c>
      <c r="L162" s="12" t="n">
        <v>411.6</v>
      </c>
      <c r="M162" s="13" t="n">
        <f aca="false">G162-L162</f>
        <v>0</v>
      </c>
      <c r="R162" s="0" t="s">
        <v>327</v>
      </c>
      <c r="S162" s="14" t="s">
        <v>13</v>
      </c>
    </row>
    <row r="163" customFormat="false" ht="15" hidden="false" customHeight="true" outlineLevel="0" collapsed="false">
      <c r="A163" s="7" t="n">
        <v>43707</v>
      </c>
      <c r="B163" s="11" t="s">
        <v>328</v>
      </c>
      <c r="C163" s="8" t="n">
        <v>513.48</v>
      </c>
      <c r="D163" s="8" t="s">
        <v>48</v>
      </c>
      <c r="E163" s="8" t="s">
        <v>49</v>
      </c>
      <c r="F163" s="2" t="s">
        <v>328</v>
      </c>
      <c r="G163" s="2" t="n">
        <v>513.48</v>
      </c>
      <c r="H163" s="6" t="n">
        <f aca="false">C163-G163</f>
        <v>0</v>
      </c>
      <c r="J163" s="3" t="n">
        <v>43707</v>
      </c>
      <c r="K163" s="8" t="s">
        <v>328</v>
      </c>
      <c r="L163" s="12" t="n">
        <v>513.48</v>
      </c>
      <c r="M163" s="13" t="n">
        <f aca="false">G163-L163</f>
        <v>0</v>
      </c>
      <c r="R163" s="0" t="s">
        <v>328</v>
      </c>
      <c r="S163" s="14" t="s">
        <v>13</v>
      </c>
    </row>
    <row r="164" customFormat="false" ht="15" hidden="false" customHeight="true" outlineLevel="0" collapsed="false">
      <c r="A164" s="7" t="n">
        <v>43710</v>
      </c>
      <c r="B164" s="11" t="s">
        <v>329</v>
      </c>
      <c r="C164" s="8" t="n">
        <v>311.7</v>
      </c>
      <c r="D164" s="8" t="s">
        <v>162</v>
      </c>
      <c r="E164" s="8" t="s">
        <v>91</v>
      </c>
      <c r="F164" s="2" t="s">
        <v>329</v>
      </c>
      <c r="G164" s="2" t="n">
        <v>311.7</v>
      </c>
      <c r="H164" s="6" t="n">
        <f aca="false">C164-G164</f>
        <v>0</v>
      </c>
      <c r="J164" s="3" t="n">
        <v>43710</v>
      </c>
      <c r="K164" s="8" t="s">
        <v>329</v>
      </c>
      <c r="L164" s="12" t="n">
        <v>311.7</v>
      </c>
      <c r="M164" s="13" t="n">
        <f aca="false">G164-L164</f>
        <v>0</v>
      </c>
      <c r="R164" s="0" t="s">
        <v>329</v>
      </c>
      <c r="S164" s="14" t="s">
        <v>13</v>
      </c>
    </row>
    <row r="165" customFormat="false" ht="15" hidden="false" customHeight="true" outlineLevel="0" collapsed="false">
      <c r="A165" s="7" t="n">
        <v>43710</v>
      </c>
      <c r="B165" s="11" t="s">
        <v>330</v>
      </c>
      <c r="C165" s="8" t="n">
        <v>432</v>
      </c>
      <c r="D165" s="8" t="s">
        <v>331</v>
      </c>
      <c r="E165" s="8" t="s">
        <v>332</v>
      </c>
      <c r="F165" s="2" t="s">
        <v>330</v>
      </c>
      <c r="G165" s="2" t="n">
        <v>432</v>
      </c>
      <c r="H165" s="6" t="n">
        <f aca="false">C165-G165</f>
        <v>0</v>
      </c>
      <c r="J165" s="3" t="n">
        <v>43710</v>
      </c>
      <c r="K165" s="8" t="s">
        <v>330</v>
      </c>
      <c r="L165" s="12" t="n">
        <v>432</v>
      </c>
      <c r="M165" s="13" t="n">
        <f aca="false">G165-L165</f>
        <v>0</v>
      </c>
      <c r="R165" s="0" t="s">
        <v>330</v>
      </c>
      <c r="S165" s="14" t="s">
        <v>13</v>
      </c>
    </row>
    <row r="166" customFormat="false" ht="15" hidden="false" customHeight="true" outlineLevel="0" collapsed="false">
      <c r="A166" s="7" t="n">
        <v>43710</v>
      </c>
      <c r="B166" s="11" t="s">
        <v>333</v>
      </c>
      <c r="C166" s="8" t="n">
        <v>2130</v>
      </c>
      <c r="D166" s="8" t="s">
        <v>282</v>
      </c>
      <c r="E166" s="8" t="s">
        <v>283</v>
      </c>
      <c r="F166" s="2" t="s">
        <v>333</v>
      </c>
      <c r="G166" s="2" t="n">
        <v>2130</v>
      </c>
      <c r="H166" s="6" t="n">
        <f aca="false">C166-G166</f>
        <v>0</v>
      </c>
      <c r="J166" s="3" t="n">
        <v>43710</v>
      </c>
      <c r="K166" s="8" t="s">
        <v>333</v>
      </c>
      <c r="L166" s="12" t="n">
        <v>2130</v>
      </c>
      <c r="M166" s="13" t="n">
        <f aca="false">G166-L166</f>
        <v>0</v>
      </c>
      <c r="R166" s="0" t="s">
        <v>333</v>
      </c>
      <c r="S166" s="14" t="s">
        <v>13</v>
      </c>
    </row>
    <row r="167" customFormat="false" ht="15" hidden="false" customHeight="true" outlineLevel="0" collapsed="false">
      <c r="A167" s="7" t="n">
        <v>43711</v>
      </c>
      <c r="B167" s="11" t="s">
        <v>334</v>
      </c>
      <c r="C167" s="8" t="n">
        <v>57</v>
      </c>
      <c r="D167" s="8" t="s">
        <v>293</v>
      </c>
      <c r="E167" s="8" t="s">
        <v>91</v>
      </c>
      <c r="F167" s="2" t="s">
        <v>334</v>
      </c>
      <c r="G167" s="2" t="n">
        <v>57</v>
      </c>
      <c r="H167" s="6" t="n">
        <f aca="false">C167-G167</f>
        <v>0</v>
      </c>
      <c r="J167" s="3" t="n">
        <v>43711</v>
      </c>
      <c r="K167" s="8" t="s">
        <v>334</v>
      </c>
      <c r="L167" s="12" t="n">
        <v>57</v>
      </c>
      <c r="M167" s="13" t="n">
        <f aca="false">G167-L167</f>
        <v>0</v>
      </c>
      <c r="R167" s="0" t="s">
        <v>334</v>
      </c>
      <c r="S167" s="14" t="s">
        <v>13</v>
      </c>
    </row>
    <row r="168" customFormat="false" ht="15" hidden="false" customHeight="true" outlineLevel="0" collapsed="false">
      <c r="A168" s="7" t="n">
        <v>43711</v>
      </c>
      <c r="B168" s="11" t="s">
        <v>335</v>
      </c>
      <c r="C168" s="8" t="n">
        <v>198</v>
      </c>
      <c r="D168" s="8" t="s">
        <v>336</v>
      </c>
      <c r="E168" s="8" t="s">
        <v>135</v>
      </c>
      <c r="F168" s="2" t="s">
        <v>335</v>
      </c>
      <c r="G168" s="2" t="n">
        <v>198</v>
      </c>
      <c r="H168" s="6" t="n">
        <f aca="false">C168-G168</f>
        <v>0</v>
      </c>
      <c r="J168" s="3" t="n">
        <v>43711</v>
      </c>
      <c r="K168" s="8" t="s">
        <v>335</v>
      </c>
      <c r="L168" s="12" t="n">
        <v>198</v>
      </c>
      <c r="M168" s="13" t="n">
        <f aca="false">G168-L168</f>
        <v>0</v>
      </c>
      <c r="R168" s="0" t="s">
        <v>335</v>
      </c>
      <c r="S168" s="14" t="s">
        <v>13</v>
      </c>
    </row>
    <row r="169" customFormat="false" ht="15" hidden="false" customHeight="true" outlineLevel="0" collapsed="false">
      <c r="A169" s="7" t="n">
        <v>43711</v>
      </c>
      <c r="B169" s="11" t="s">
        <v>337</v>
      </c>
      <c r="C169" s="8" t="n">
        <v>90</v>
      </c>
      <c r="D169" s="8" t="s">
        <v>162</v>
      </c>
      <c r="E169" s="8" t="s">
        <v>91</v>
      </c>
      <c r="F169" s="2" t="s">
        <v>337</v>
      </c>
      <c r="G169" s="2" t="n">
        <v>90</v>
      </c>
      <c r="H169" s="6" t="n">
        <f aca="false">C169-G169</f>
        <v>0</v>
      </c>
      <c r="J169" s="3" t="n">
        <v>43711</v>
      </c>
      <c r="K169" s="8" t="s">
        <v>337</v>
      </c>
      <c r="L169" s="12" t="n">
        <v>90</v>
      </c>
      <c r="M169" s="13" t="n">
        <f aca="false">G169-L169</f>
        <v>0</v>
      </c>
      <c r="R169" s="0" t="s">
        <v>337</v>
      </c>
      <c r="S169" s="14" t="s">
        <v>13</v>
      </c>
    </row>
    <row r="170" customFormat="false" ht="15" hidden="false" customHeight="true" outlineLevel="0" collapsed="false">
      <c r="A170" s="7" t="n">
        <v>43711</v>
      </c>
      <c r="B170" s="11" t="s">
        <v>338</v>
      </c>
      <c r="C170" s="8" t="n">
        <v>106.66</v>
      </c>
      <c r="D170" s="8" t="s">
        <v>182</v>
      </c>
      <c r="E170" s="8" t="s">
        <v>91</v>
      </c>
      <c r="F170" s="2" t="s">
        <v>338</v>
      </c>
      <c r="G170" s="2" t="n">
        <v>106.66</v>
      </c>
      <c r="H170" s="6" t="n">
        <f aca="false">C170-G170</f>
        <v>0</v>
      </c>
      <c r="J170" s="3" t="n">
        <v>43711</v>
      </c>
      <c r="K170" s="8" t="s">
        <v>338</v>
      </c>
      <c r="L170" s="12" t="n">
        <v>106.66</v>
      </c>
      <c r="M170" s="13" t="n">
        <f aca="false">G170-L170</f>
        <v>0</v>
      </c>
      <c r="R170" s="0" t="s">
        <v>338</v>
      </c>
      <c r="S170" s="14" t="s">
        <v>13</v>
      </c>
    </row>
    <row r="171" customFormat="false" ht="15" hidden="false" customHeight="true" outlineLevel="0" collapsed="false">
      <c r="A171" s="7" t="n">
        <v>43712</v>
      </c>
      <c r="B171" s="11" t="s">
        <v>339</v>
      </c>
      <c r="C171" s="8" t="n">
        <v>-1849.2</v>
      </c>
      <c r="D171" s="8" t="s">
        <v>71</v>
      </c>
      <c r="E171" s="8" t="s">
        <v>72</v>
      </c>
      <c r="F171" s="2" t="s">
        <v>339</v>
      </c>
      <c r="G171" s="2" t="n">
        <v>-1849.2</v>
      </c>
      <c r="H171" s="6" t="n">
        <f aca="false">C171-G171</f>
        <v>0</v>
      </c>
      <c r="J171" s="3" t="n">
        <v>43712</v>
      </c>
      <c r="K171" s="8" t="s">
        <v>339</v>
      </c>
      <c r="L171" s="12" t="n">
        <v>-1849.2</v>
      </c>
      <c r="M171" s="13" t="n">
        <f aca="false">G171-L171</f>
        <v>0</v>
      </c>
      <c r="R171" s="0" t="s">
        <v>339</v>
      </c>
      <c r="S171" s="14" t="s">
        <v>13</v>
      </c>
    </row>
    <row r="172" customFormat="false" ht="15" hidden="false" customHeight="true" outlineLevel="0" collapsed="false">
      <c r="A172" s="7" t="n">
        <v>43712</v>
      </c>
      <c r="B172" s="11" t="s">
        <v>340</v>
      </c>
      <c r="C172" s="8" t="n">
        <v>57</v>
      </c>
      <c r="D172" s="8" t="s">
        <v>162</v>
      </c>
      <c r="E172" s="8" t="s">
        <v>91</v>
      </c>
      <c r="F172" s="2" t="s">
        <v>340</v>
      </c>
      <c r="G172" s="2" t="n">
        <v>57</v>
      </c>
      <c r="H172" s="6" t="n">
        <f aca="false">C172-G172</f>
        <v>0</v>
      </c>
      <c r="J172" s="3" t="n">
        <v>43712</v>
      </c>
      <c r="K172" s="8" t="s">
        <v>340</v>
      </c>
      <c r="L172" s="12" t="n">
        <v>57</v>
      </c>
      <c r="M172" s="13" t="n">
        <f aca="false">G172-L172</f>
        <v>0</v>
      </c>
      <c r="R172" s="0" t="s">
        <v>340</v>
      </c>
      <c r="S172" s="14" t="s">
        <v>13</v>
      </c>
    </row>
    <row r="173" customFormat="false" ht="15" hidden="false" customHeight="true" outlineLevel="0" collapsed="false">
      <c r="A173" s="7" t="n">
        <v>43712</v>
      </c>
      <c r="B173" s="11" t="s">
        <v>341</v>
      </c>
      <c r="C173" s="8" t="n">
        <v>108.3</v>
      </c>
      <c r="D173" s="8" t="s">
        <v>162</v>
      </c>
      <c r="E173" s="8" t="s">
        <v>91</v>
      </c>
      <c r="F173" s="2" t="s">
        <v>341</v>
      </c>
      <c r="G173" s="2" t="n">
        <v>108.3</v>
      </c>
      <c r="H173" s="6" t="n">
        <f aca="false">C173-G173</f>
        <v>0</v>
      </c>
      <c r="J173" s="3" t="n">
        <v>43712</v>
      </c>
      <c r="K173" s="8" t="s">
        <v>341</v>
      </c>
      <c r="L173" s="12" t="n">
        <v>108.3</v>
      </c>
      <c r="M173" s="13" t="n">
        <f aca="false">G173-L173</f>
        <v>0</v>
      </c>
      <c r="R173" s="0" t="s">
        <v>341</v>
      </c>
      <c r="S173" s="14" t="s">
        <v>13</v>
      </c>
    </row>
    <row r="174" customFormat="false" ht="15" hidden="false" customHeight="true" outlineLevel="0" collapsed="false">
      <c r="A174" s="7" t="n">
        <v>43712</v>
      </c>
      <c r="B174" s="11" t="s">
        <v>342</v>
      </c>
      <c r="C174" s="8" t="n">
        <v>108.3</v>
      </c>
      <c r="D174" s="8" t="s">
        <v>267</v>
      </c>
      <c r="E174" s="8" t="s">
        <v>268</v>
      </c>
      <c r="F174" s="2" t="s">
        <v>342</v>
      </c>
      <c r="G174" s="2" t="n">
        <v>108.3</v>
      </c>
      <c r="H174" s="6" t="n">
        <f aca="false">C174-G174</f>
        <v>0</v>
      </c>
      <c r="J174" s="3" t="n">
        <v>43712</v>
      </c>
      <c r="K174" s="8" t="s">
        <v>342</v>
      </c>
      <c r="L174" s="12" t="n">
        <v>108.3</v>
      </c>
      <c r="M174" s="13" t="n">
        <f aca="false">G174-L174</f>
        <v>0</v>
      </c>
      <c r="R174" s="0" t="s">
        <v>342</v>
      </c>
      <c r="S174" s="14" t="s">
        <v>13</v>
      </c>
    </row>
    <row r="175" customFormat="false" ht="15" hidden="false" customHeight="true" outlineLevel="0" collapsed="false">
      <c r="A175" s="7" t="n">
        <v>43712</v>
      </c>
      <c r="B175" s="11" t="s">
        <v>343</v>
      </c>
      <c r="C175" s="8" t="n">
        <v>19.8</v>
      </c>
      <c r="D175" s="8" t="s">
        <v>344</v>
      </c>
      <c r="E175" s="8" t="s">
        <v>345</v>
      </c>
      <c r="F175" s="2" t="s">
        <v>343</v>
      </c>
      <c r="G175" s="2" t="n">
        <v>19.8</v>
      </c>
      <c r="H175" s="6" t="n">
        <f aca="false">C175-G175</f>
        <v>0</v>
      </c>
      <c r="J175" s="3" t="n">
        <v>43712</v>
      </c>
      <c r="K175" s="8" t="s">
        <v>343</v>
      </c>
      <c r="L175" s="12" t="n">
        <v>19.8</v>
      </c>
      <c r="M175" s="13" t="n">
        <f aca="false">G175-L175</f>
        <v>0</v>
      </c>
      <c r="R175" s="0" t="s">
        <v>343</v>
      </c>
      <c r="S175" s="14" t="s">
        <v>13</v>
      </c>
    </row>
    <row r="176" customFormat="false" ht="15" hidden="false" customHeight="true" outlineLevel="0" collapsed="false">
      <c r="A176" s="7" t="n">
        <v>43712</v>
      </c>
      <c r="B176" s="11" t="s">
        <v>346</v>
      </c>
      <c r="C176" s="8" t="n">
        <v>495</v>
      </c>
      <c r="D176" s="8" t="s">
        <v>236</v>
      </c>
      <c r="E176" s="8" t="s">
        <v>49</v>
      </c>
      <c r="F176" s="2" t="s">
        <v>346</v>
      </c>
      <c r="G176" s="2" t="n">
        <v>495</v>
      </c>
      <c r="H176" s="6" t="n">
        <f aca="false">C176-G176</f>
        <v>0</v>
      </c>
      <c r="J176" s="3" t="n">
        <v>43712</v>
      </c>
      <c r="K176" s="8" t="s">
        <v>346</v>
      </c>
      <c r="L176" s="12" t="n">
        <v>495</v>
      </c>
      <c r="M176" s="13" t="n">
        <f aca="false">G176-L176</f>
        <v>0</v>
      </c>
      <c r="R176" s="0" t="s">
        <v>346</v>
      </c>
      <c r="S176" s="14" t="s">
        <v>13</v>
      </c>
    </row>
    <row r="177" customFormat="false" ht="15" hidden="false" customHeight="true" outlineLevel="0" collapsed="false">
      <c r="A177" s="7" t="n">
        <v>43712</v>
      </c>
      <c r="B177" s="11" t="s">
        <v>347</v>
      </c>
      <c r="C177" s="8" t="n">
        <v>244.8</v>
      </c>
      <c r="D177" s="8" t="s">
        <v>208</v>
      </c>
      <c r="E177" s="8" t="s">
        <v>209</v>
      </c>
      <c r="F177" s="2" t="s">
        <v>347</v>
      </c>
      <c r="G177" s="2" t="n">
        <v>244.8</v>
      </c>
      <c r="H177" s="6" t="n">
        <f aca="false">C177-G177</f>
        <v>0</v>
      </c>
      <c r="J177" s="3" t="n">
        <v>43712</v>
      </c>
      <c r="K177" s="8" t="s">
        <v>347</v>
      </c>
      <c r="L177" s="12" t="n">
        <v>244.8</v>
      </c>
      <c r="M177" s="13" t="n">
        <f aca="false">G177-L177</f>
        <v>0</v>
      </c>
      <c r="R177" s="0" t="s">
        <v>347</v>
      </c>
      <c r="S177" s="14" t="s">
        <v>13</v>
      </c>
    </row>
    <row r="178" customFormat="false" ht="15" hidden="false" customHeight="true" outlineLevel="0" collapsed="false">
      <c r="A178" s="7" t="n">
        <v>43712</v>
      </c>
      <c r="B178" s="11" t="s">
        <v>348</v>
      </c>
      <c r="C178" s="8" t="n">
        <v>152.4</v>
      </c>
      <c r="D178" s="8" t="s">
        <v>349</v>
      </c>
      <c r="E178" s="8" t="s">
        <v>350</v>
      </c>
      <c r="F178" s="2" t="s">
        <v>348</v>
      </c>
      <c r="G178" s="2" t="n">
        <v>152.4</v>
      </c>
      <c r="H178" s="6" t="n">
        <f aca="false">C178-G178</f>
        <v>0</v>
      </c>
      <c r="J178" s="3" t="n">
        <v>43712</v>
      </c>
      <c r="K178" s="8" t="s">
        <v>348</v>
      </c>
      <c r="L178" s="12" t="n">
        <v>152.4</v>
      </c>
      <c r="M178" s="13" t="n">
        <f aca="false">G178-L178</f>
        <v>0</v>
      </c>
      <c r="R178" s="0" t="s">
        <v>348</v>
      </c>
      <c r="S178" s="14" t="s">
        <v>13</v>
      </c>
    </row>
    <row r="179" customFormat="false" ht="15" hidden="false" customHeight="true" outlineLevel="0" collapsed="false">
      <c r="A179" s="7" t="n">
        <v>43712</v>
      </c>
      <c r="B179" s="11" t="s">
        <v>351</v>
      </c>
      <c r="C179" s="8" t="n">
        <v>30</v>
      </c>
      <c r="D179" s="8" t="s">
        <v>352</v>
      </c>
      <c r="E179" s="8" t="s">
        <v>84</v>
      </c>
      <c r="F179" s="2" t="s">
        <v>351</v>
      </c>
      <c r="G179" s="2" t="n">
        <v>30</v>
      </c>
      <c r="H179" s="6" t="n">
        <f aca="false">C179-G179</f>
        <v>0</v>
      </c>
      <c r="J179" s="3" t="n">
        <v>43712</v>
      </c>
      <c r="K179" s="8" t="s">
        <v>351</v>
      </c>
      <c r="L179" s="12" t="n">
        <v>30</v>
      </c>
      <c r="M179" s="13" t="n">
        <f aca="false">G179-L179</f>
        <v>0</v>
      </c>
      <c r="R179" s="0" t="s">
        <v>351</v>
      </c>
      <c r="S179" s="14" t="s">
        <v>13</v>
      </c>
    </row>
    <row r="180" customFormat="false" ht="15" hidden="false" customHeight="true" outlineLevel="0" collapsed="false">
      <c r="A180" s="7" t="n">
        <v>43713</v>
      </c>
      <c r="B180" s="11" t="s">
        <v>353</v>
      </c>
      <c r="C180" s="8" t="n">
        <v>348.9</v>
      </c>
      <c r="D180" s="8" t="s">
        <v>188</v>
      </c>
      <c r="E180" s="8" t="s">
        <v>189</v>
      </c>
      <c r="F180" s="2" t="s">
        <v>353</v>
      </c>
      <c r="G180" s="2" t="n">
        <v>348.9</v>
      </c>
      <c r="H180" s="6" t="n">
        <f aca="false">C180-G180</f>
        <v>0</v>
      </c>
      <c r="J180" s="3" t="n">
        <v>43713</v>
      </c>
      <c r="K180" s="8" t="s">
        <v>353</v>
      </c>
      <c r="L180" s="12" t="n">
        <v>348.9</v>
      </c>
      <c r="M180" s="13" t="n">
        <f aca="false">G180-L180</f>
        <v>0</v>
      </c>
      <c r="R180" s="0" t="s">
        <v>353</v>
      </c>
      <c r="S180" s="14" t="s">
        <v>13</v>
      </c>
    </row>
    <row r="181" customFormat="false" ht="15" hidden="false" customHeight="true" outlineLevel="0" collapsed="false">
      <c r="A181" s="7" t="n">
        <v>43713</v>
      </c>
      <c r="B181" s="11" t="s">
        <v>354</v>
      </c>
      <c r="C181" s="8" t="n">
        <v>1296</v>
      </c>
      <c r="D181" s="8" t="s">
        <v>355</v>
      </c>
      <c r="E181" s="8" t="s">
        <v>356</v>
      </c>
      <c r="F181" s="2" t="s">
        <v>354</v>
      </c>
      <c r="G181" s="2" t="n">
        <v>1296</v>
      </c>
      <c r="H181" s="6" t="n">
        <f aca="false">C181-G181</f>
        <v>0</v>
      </c>
      <c r="J181" s="3" t="n">
        <v>43713</v>
      </c>
      <c r="K181" s="8" t="s">
        <v>354</v>
      </c>
      <c r="L181" s="12" t="n">
        <v>1296</v>
      </c>
      <c r="M181" s="13" t="n">
        <f aca="false">G181-L181</f>
        <v>0</v>
      </c>
      <c r="R181" s="0" t="s">
        <v>354</v>
      </c>
      <c r="S181" s="14" t="s">
        <v>13</v>
      </c>
    </row>
    <row r="182" customFormat="false" ht="15" hidden="false" customHeight="true" outlineLevel="0" collapsed="false">
      <c r="A182" s="7" t="n">
        <v>43717</v>
      </c>
      <c r="B182" s="11" t="s">
        <v>357</v>
      </c>
      <c r="C182" s="8" t="n">
        <v>550.8</v>
      </c>
      <c r="D182" s="8" t="s">
        <v>162</v>
      </c>
      <c r="E182" s="8" t="s">
        <v>91</v>
      </c>
      <c r="F182" s="2" t="s">
        <v>357</v>
      </c>
      <c r="G182" s="2" t="n">
        <v>550.8</v>
      </c>
      <c r="H182" s="6" t="n">
        <f aca="false">C182-G182</f>
        <v>0</v>
      </c>
      <c r="J182" s="3" t="n">
        <v>43717</v>
      </c>
      <c r="K182" s="8" t="s">
        <v>357</v>
      </c>
      <c r="L182" s="12" t="n">
        <v>550.8</v>
      </c>
      <c r="M182" s="13" t="n">
        <f aca="false">G182-L182</f>
        <v>0</v>
      </c>
      <c r="R182" s="0" t="s">
        <v>357</v>
      </c>
      <c r="S182" s="14" t="s">
        <v>13</v>
      </c>
    </row>
    <row r="183" customFormat="false" ht="15" hidden="false" customHeight="true" outlineLevel="0" collapsed="false">
      <c r="A183" s="7" t="n">
        <v>43717</v>
      </c>
      <c r="B183" s="11" t="s">
        <v>358</v>
      </c>
      <c r="C183" s="8" t="n">
        <v>108.3</v>
      </c>
      <c r="D183" s="8" t="s">
        <v>143</v>
      </c>
      <c r="E183" s="8" t="s">
        <v>144</v>
      </c>
      <c r="F183" s="2" t="s">
        <v>358</v>
      </c>
      <c r="G183" s="2" t="n">
        <v>108.3</v>
      </c>
      <c r="H183" s="6" t="n">
        <f aca="false">C183-G183</f>
        <v>0</v>
      </c>
      <c r="J183" s="3" t="n">
        <v>43717</v>
      </c>
      <c r="K183" s="8" t="s">
        <v>358</v>
      </c>
      <c r="L183" s="12" t="n">
        <v>108.3</v>
      </c>
      <c r="M183" s="13" t="n">
        <f aca="false">G183-L183</f>
        <v>0</v>
      </c>
      <c r="R183" s="0" t="s">
        <v>358</v>
      </c>
      <c r="S183" s="14" t="s">
        <v>13</v>
      </c>
    </row>
    <row r="184" customFormat="false" ht="15" hidden="false" customHeight="true" outlineLevel="0" collapsed="false">
      <c r="A184" s="7" t="n">
        <v>43717</v>
      </c>
      <c r="B184" s="11" t="s">
        <v>359</v>
      </c>
      <c r="C184" s="8" t="n">
        <v>30</v>
      </c>
      <c r="D184" s="8" t="s">
        <v>151</v>
      </c>
      <c r="E184" s="8" t="s">
        <v>84</v>
      </c>
      <c r="F184" s="2" t="s">
        <v>359</v>
      </c>
      <c r="G184" s="2" t="n">
        <v>30</v>
      </c>
      <c r="H184" s="6" t="n">
        <f aca="false">C184-G184</f>
        <v>0</v>
      </c>
      <c r="J184" s="3" t="n">
        <v>43717</v>
      </c>
      <c r="K184" s="8" t="s">
        <v>359</v>
      </c>
      <c r="L184" s="12" t="n">
        <v>30</v>
      </c>
      <c r="M184" s="13" t="n">
        <f aca="false">G184-L184</f>
        <v>0</v>
      </c>
      <c r="R184" s="0" t="s">
        <v>359</v>
      </c>
      <c r="S184" s="14" t="s">
        <v>13</v>
      </c>
    </row>
    <row r="185" customFormat="false" ht="15" hidden="false" customHeight="true" outlineLevel="0" collapsed="false">
      <c r="A185" s="7" t="n">
        <v>43717</v>
      </c>
      <c r="B185" s="11" t="s">
        <v>360</v>
      </c>
      <c r="C185" s="8" t="n">
        <v>57</v>
      </c>
      <c r="D185" s="8" t="s">
        <v>361</v>
      </c>
      <c r="E185" s="8" t="s">
        <v>36</v>
      </c>
      <c r="F185" s="2" t="s">
        <v>360</v>
      </c>
      <c r="G185" s="2" t="n">
        <v>57</v>
      </c>
      <c r="H185" s="6" t="n">
        <f aca="false">C185-G185</f>
        <v>0</v>
      </c>
      <c r="J185" s="3" t="n">
        <v>43717</v>
      </c>
      <c r="K185" s="8" t="s">
        <v>360</v>
      </c>
      <c r="L185" s="12" t="n">
        <v>57</v>
      </c>
      <c r="M185" s="13" t="n">
        <f aca="false">G185-L185</f>
        <v>0</v>
      </c>
      <c r="R185" s="0" t="s">
        <v>360</v>
      </c>
      <c r="S185" s="14" t="s">
        <v>13</v>
      </c>
    </row>
    <row r="186" customFormat="false" ht="15" hidden="false" customHeight="true" outlineLevel="0" collapsed="false">
      <c r="A186" s="7" t="n">
        <v>43718</v>
      </c>
      <c r="B186" s="11" t="s">
        <v>362</v>
      </c>
      <c r="C186" s="8" t="n">
        <v>381.78</v>
      </c>
      <c r="D186" s="8" t="s">
        <v>182</v>
      </c>
      <c r="E186" s="8" t="s">
        <v>91</v>
      </c>
      <c r="F186" s="2" t="s">
        <v>362</v>
      </c>
      <c r="G186" s="2" t="n">
        <v>381.78</v>
      </c>
      <c r="H186" s="6" t="n">
        <f aca="false">C186-G186</f>
        <v>0</v>
      </c>
      <c r="J186" s="3" t="n">
        <v>43718</v>
      </c>
      <c r="K186" s="8" t="s">
        <v>362</v>
      </c>
      <c r="L186" s="12" t="n">
        <v>381.78</v>
      </c>
      <c r="M186" s="13" t="n">
        <f aca="false">G186-L186</f>
        <v>0</v>
      </c>
      <c r="R186" s="0" t="s">
        <v>362</v>
      </c>
      <c r="S186" s="14" t="s">
        <v>13</v>
      </c>
    </row>
    <row r="187" customFormat="false" ht="15" hidden="false" customHeight="true" outlineLevel="0" collapsed="false">
      <c r="A187" s="7" t="n">
        <v>43718</v>
      </c>
      <c r="B187" s="11" t="s">
        <v>363</v>
      </c>
      <c r="C187" s="8" t="n">
        <v>24.96</v>
      </c>
      <c r="D187" s="8" t="s">
        <v>364</v>
      </c>
      <c r="E187" s="8" t="s">
        <v>365</v>
      </c>
      <c r="F187" s="2" t="s">
        <v>363</v>
      </c>
      <c r="G187" s="2" t="n">
        <v>24.96</v>
      </c>
      <c r="H187" s="6" t="n">
        <f aca="false">C187-G187</f>
        <v>0</v>
      </c>
      <c r="J187" s="3" t="n">
        <v>43718</v>
      </c>
      <c r="K187" s="8" t="s">
        <v>363</v>
      </c>
      <c r="L187" s="12" t="n">
        <v>24.96</v>
      </c>
      <c r="M187" s="13" t="n">
        <f aca="false">G187-L187</f>
        <v>0</v>
      </c>
      <c r="R187" s="0" t="s">
        <v>363</v>
      </c>
      <c r="S187" s="14" t="s">
        <v>13</v>
      </c>
    </row>
    <row r="188" customFormat="false" ht="15" hidden="false" customHeight="true" outlineLevel="0" collapsed="false">
      <c r="A188" s="7" t="n">
        <v>43718</v>
      </c>
      <c r="B188" s="11" t="s">
        <v>366</v>
      </c>
      <c r="C188" s="8" t="n">
        <v>69.48</v>
      </c>
      <c r="D188" s="8" t="s">
        <v>367</v>
      </c>
      <c r="E188" s="8" t="s">
        <v>365</v>
      </c>
      <c r="F188" s="2" t="s">
        <v>366</v>
      </c>
      <c r="G188" s="2" t="n">
        <v>69.48</v>
      </c>
      <c r="H188" s="6" t="n">
        <f aca="false">C188-G188</f>
        <v>0</v>
      </c>
      <c r="J188" s="3" t="n">
        <v>43718</v>
      </c>
      <c r="K188" s="8" t="s">
        <v>366</v>
      </c>
      <c r="L188" s="12" t="n">
        <v>69.48</v>
      </c>
      <c r="M188" s="13" t="n">
        <f aca="false">G188-L188</f>
        <v>0</v>
      </c>
      <c r="R188" s="0" t="s">
        <v>366</v>
      </c>
      <c r="S188" s="14" t="s">
        <v>13</v>
      </c>
    </row>
    <row r="189" customFormat="false" ht="15" hidden="false" customHeight="true" outlineLevel="0" collapsed="false">
      <c r="A189" s="7" t="n">
        <v>43719</v>
      </c>
      <c r="B189" s="11" t="s">
        <v>368</v>
      </c>
      <c r="C189" s="8" t="n">
        <v>213.31</v>
      </c>
      <c r="D189" s="8" t="s">
        <v>369</v>
      </c>
      <c r="E189" s="8" t="s">
        <v>108</v>
      </c>
      <c r="F189" s="2" t="s">
        <v>368</v>
      </c>
      <c r="G189" s="2" t="n">
        <v>213.31</v>
      </c>
      <c r="H189" s="6" t="n">
        <f aca="false">C189-G189</f>
        <v>0</v>
      </c>
      <c r="J189" s="3" t="n">
        <v>43719</v>
      </c>
      <c r="K189" s="8" t="s">
        <v>368</v>
      </c>
      <c r="L189" s="12" t="n">
        <v>213.31</v>
      </c>
      <c r="M189" s="13" t="n">
        <f aca="false">G189-L189</f>
        <v>0</v>
      </c>
      <c r="R189" s="0" t="s">
        <v>368</v>
      </c>
      <c r="S189" s="14" t="s">
        <v>13</v>
      </c>
    </row>
    <row r="190" customFormat="false" ht="15" hidden="false" customHeight="true" outlineLevel="0" collapsed="false">
      <c r="A190" s="7" t="n">
        <v>43719</v>
      </c>
      <c r="B190" s="11" t="s">
        <v>370</v>
      </c>
      <c r="C190" s="8" t="n">
        <v>120.43</v>
      </c>
      <c r="D190" s="8" t="s">
        <v>371</v>
      </c>
      <c r="E190" s="8" t="s">
        <v>372</v>
      </c>
      <c r="F190" s="2" t="s">
        <v>370</v>
      </c>
      <c r="G190" s="2" t="n">
        <v>120.43</v>
      </c>
      <c r="H190" s="6" t="n">
        <f aca="false">C190-G190</f>
        <v>0</v>
      </c>
      <c r="J190" s="3" t="n">
        <v>43719</v>
      </c>
      <c r="K190" s="8" t="s">
        <v>370</v>
      </c>
      <c r="L190" s="12" t="n">
        <v>131.69</v>
      </c>
      <c r="M190" s="13" t="n">
        <f aca="false">G190-L190</f>
        <v>-11.26</v>
      </c>
      <c r="N190" s="15" t="s">
        <v>20</v>
      </c>
      <c r="R190" s="0" t="s">
        <v>370</v>
      </c>
      <c r="S190" s="0" t="s">
        <v>26</v>
      </c>
      <c r="T190" s="14" t="s">
        <v>373</v>
      </c>
      <c r="U190" s="0" t="n">
        <f aca="false">L190*T190</f>
        <v>120.42984655</v>
      </c>
    </row>
    <row r="191" customFormat="false" ht="15" hidden="false" customHeight="true" outlineLevel="0" collapsed="false">
      <c r="A191" s="7" t="n">
        <v>43719</v>
      </c>
      <c r="B191" s="11" t="s">
        <v>374</v>
      </c>
      <c r="C191" s="8" t="n">
        <v>228.17</v>
      </c>
      <c r="D191" s="8" t="s">
        <v>48</v>
      </c>
      <c r="E191" s="8" t="s">
        <v>49</v>
      </c>
      <c r="F191" s="2" t="s">
        <v>374</v>
      </c>
      <c r="G191" s="2" t="n">
        <v>228.17</v>
      </c>
      <c r="H191" s="6" t="n">
        <f aca="false">C191-G191</f>
        <v>0</v>
      </c>
      <c r="J191" s="3" t="n">
        <v>43719</v>
      </c>
      <c r="K191" s="8" t="s">
        <v>374</v>
      </c>
      <c r="L191" s="12" t="n">
        <v>228.17</v>
      </c>
      <c r="M191" s="13" t="n">
        <f aca="false">G191-L191</f>
        <v>0</v>
      </c>
      <c r="R191" s="0" t="s">
        <v>374</v>
      </c>
      <c r="S191" s="14" t="s">
        <v>13</v>
      </c>
    </row>
    <row r="192" customFormat="false" ht="15" hidden="false" customHeight="true" outlineLevel="0" collapsed="false">
      <c r="A192" s="7" t="n">
        <v>43720</v>
      </c>
      <c r="B192" s="11" t="s">
        <v>375</v>
      </c>
      <c r="C192" s="8" t="n">
        <v>91.2</v>
      </c>
      <c r="D192" s="8" t="s">
        <v>162</v>
      </c>
      <c r="E192" s="8" t="s">
        <v>91</v>
      </c>
      <c r="F192" s="2" t="s">
        <v>375</v>
      </c>
      <c r="G192" s="2" t="n">
        <v>91.2</v>
      </c>
      <c r="H192" s="6" t="n">
        <f aca="false">C192-G192</f>
        <v>0</v>
      </c>
      <c r="J192" s="3" t="n">
        <v>43720</v>
      </c>
      <c r="K192" s="8" t="s">
        <v>375</v>
      </c>
      <c r="L192" s="12" t="n">
        <v>91.2</v>
      </c>
      <c r="M192" s="13" t="n">
        <f aca="false">G192-L192</f>
        <v>0</v>
      </c>
      <c r="R192" s="0" t="s">
        <v>375</v>
      </c>
      <c r="S192" s="14" t="s">
        <v>13</v>
      </c>
    </row>
    <row r="193" customFormat="false" ht="15" hidden="false" customHeight="true" outlineLevel="0" collapsed="false">
      <c r="A193" s="7" t="n">
        <v>43720</v>
      </c>
      <c r="B193" s="11" t="s">
        <v>376</v>
      </c>
      <c r="C193" s="8" t="n">
        <v>118.28</v>
      </c>
      <c r="D193" s="8" t="s">
        <v>185</v>
      </c>
      <c r="E193" s="8" t="s">
        <v>186</v>
      </c>
      <c r="F193" s="2" t="s">
        <v>376</v>
      </c>
      <c r="G193" s="2" t="n">
        <v>118.28</v>
      </c>
      <c r="H193" s="6" t="n">
        <f aca="false">C193-G193</f>
        <v>0</v>
      </c>
      <c r="J193" s="3" t="n">
        <v>43720</v>
      </c>
      <c r="K193" s="8" t="s">
        <v>376</v>
      </c>
      <c r="L193" s="12" t="n">
        <v>118.28</v>
      </c>
      <c r="M193" s="13" t="n">
        <f aca="false">G193-L193</f>
        <v>0</v>
      </c>
      <c r="R193" s="0" t="s">
        <v>376</v>
      </c>
      <c r="S193" s="14" t="s">
        <v>13</v>
      </c>
    </row>
    <row r="194" customFormat="false" ht="15" hidden="false" customHeight="true" outlineLevel="0" collapsed="false">
      <c r="A194" s="7" t="n">
        <v>43721</v>
      </c>
      <c r="B194" s="11" t="s">
        <v>377</v>
      </c>
      <c r="C194" s="8" t="n">
        <v>129.6</v>
      </c>
      <c r="D194" s="8" t="s">
        <v>201</v>
      </c>
      <c r="E194" s="8" t="s">
        <v>186</v>
      </c>
      <c r="F194" s="2" t="s">
        <v>377</v>
      </c>
      <c r="G194" s="2" t="n">
        <v>129.6</v>
      </c>
      <c r="H194" s="6" t="n">
        <f aca="false">C194-G194</f>
        <v>0</v>
      </c>
      <c r="J194" s="3" t="n">
        <v>43721</v>
      </c>
      <c r="K194" s="8" t="s">
        <v>377</v>
      </c>
      <c r="L194" s="12" t="n">
        <v>129.6</v>
      </c>
      <c r="M194" s="13" t="n">
        <f aca="false">G194-L194</f>
        <v>0</v>
      </c>
      <c r="R194" s="0" t="s">
        <v>377</v>
      </c>
      <c r="S194" s="14" t="s">
        <v>13</v>
      </c>
    </row>
    <row r="195" customFormat="false" ht="15" hidden="false" customHeight="true" outlineLevel="0" collapsed="false">
      <c r="A195" s="7" t="n">
        <v>43721</v>
      </c>
      <c r="B195" s="11" t="s">
        <v>378</v>
      </c>
      <c r="C195" s="8" t="n">
        <v>30</v>
      </c>
      <c r="D195" s="8" t="s">
        <v>83</v>
      </c>
      <c r="E195" s="8" t="s">
        <v>84</v>
      </c>
      <c r="F195" s="2" t="s">
        <v>378</v>
      </c>
      <c r="G195" s="2" t="n">
        <v>30</v>
      </c>
      <c r="H195" s="6" t="n">
        <f aca="false">C195-G195</f>
        <v>0</v>
      </c>
      <c r="J195" s="3" t="n">
        <v>43721</v>
      </c>
      <c r="K195" s="8" t="s">
        <v>378</v>
      </c>
      <c r="L195" s="12" t="n">
        <v>30</v>
      </c>
      <c r="M195" s="13" t="n">
        <f aca="false">G195-L195</f>
        <v>0</v>
      </c>
      <c r="R195" s="0" t="s">
        <v>378</v>
      </c>
      <c r="S195" s="14" t="s">
        <v>13</v>
      </c>
    </row>
    <row r="196" customFormat="false" ht="15" hidden="false" customHeight="true" outlineLevel="0" collapsed="false">
      <c r="A196" s="7" t="n">
        <v>43724</v>
      </c>
      <c r="B196" s="11" t="s">
        <v>379</v>
      </c>
      <c r="C196" s="8" t="n">
        <v>110.4</v>
      </c>
      <c r="D196" s="8" t="s">
        <v>261</v>
      </c>
      <c r="E196" s="8" t="s">
        <v>262</v>
      </c>
      <c r="F196" s="2" t="s">
        <v>379</v>
      </c>
      <c r="G196" s="2" t="n">
        <v>110.4</v>
      </c>
      <c r="H196" s="6" t="n">
        <f aca="false">C196-G196</f>
        <v>0</v>
      </c>
      <c r="J196" s="3" t="n">
        <v>43724</v>
      </c>
      <c r="K196" s="8" t="s">
        <v>379</v>
      </c>
      <c r="L196" s="12" t="n">
        <v>110.4</v>
      </c>
      <c r="M196" s="13" t="n">
        <f aca="false">G196-L196</f>
        <v>0</v>
      </c>
      <c r="R196" s="0" t="s">
        <v>379</v>
      </c>
      <c r="S196" s="14" t="s">
        <v>13</v>
      </c>
    </row>
    <row r="197" customFormat="false" ht="15" hidden="false" customHeight="true" outlineLevel="0" collapsed="false">
      <c r="A197" s="7" t="n">
        <v>43724</v>
      </c>
      <c r="B197" s="11" t="s">
        <v>380</v>
      </c>
      <c r="C197" s="8" t="n">
        <v>91.2</v>
      </c>
      <c r="D197" s="8" t="s">
        <v>381</v>
      </c>
      <c r="E197" s="8" t="s">
        <v>382</v>
      </c>
      <c r="F197" s="2" t="s">
        <v>380</v>
      </c>
      <c r="G197" s="2" t="n">
        <v>91.2</v>
      </c>
      <c r="H197" s="6" t="n">
        <f aca="false">C197-G197</f>
        <v>0</v>
      </c>
      <c r="J197" s="3" t="n">
        <v>43724</v>
      </c>
      <c r="K197" s="8" t="s">
        <v>380</v>
      </c>
      <c r="L197" s="12" t="n">
        <v>91.2</v>
      </c>
      <c r="M197" s="13" t="n">
        <f aca="false">G197-L197</f>
        <v>0</v>
      </c>
      <c r="R197" s="0" t="s">
        <v>380</v>
      </c>
      <c r="S197" s="14" t="s">
        <v>13</v>
      </c>
    </row>
    <row r="198" customFormat="false" ht="15" hidden="false" customHeight="true" outlineLevel="0" collapsed="false">
      <c r="A198" s="7" t="n">
        <v>43724</v>
      </c>
      <c r="B198" s="11" t="s">
        <v>383</v>
      </c>
      <c r="C198" s="8" t="n">
        <v>48</v>
      </c>
      <c r="D198" s="8" t="s">
        <v>107</v>
      </c>
      <c r="E198" s="8" t="s">
        <v>108</v>
      </c>
      <c r="F198" s="2" t="s">
        <v>383</v>
      </c>
      <c r="G198" s="2" t="n">
        <v>48</v>
      </c>
      <c r="H198" s="6" t="n">
        <f aca="false">C198-G198</f>
        <v>0</v>
      </c>
      <c r="J198" s="3" t="n">
        <v>43724</v>
      </c>
      <c r="K198" s="8" t="s">
        <v>383</v>
      </c>
      <c r="L198" s="12" t="n">
        <v>48</v>
      </c>
      <c r="M198" s="13" t="n">
        <f aca="false">G198-L198</f>
        <v>0</v>
      </c>
      <c r="R198" s="0" t="s">
        <v>383</v>
      </c>
      <c r="S198" s="14" t="s">
        <v>13</v>
      </c>
    </row>
    <row r="199" customFormat="false" ht="15" hidden="false" customHeight="true" outlineLevel="0" collapsed="false">
      <c r="A199" s="7" t="n">
        <v>43724</v>
      </c>
      <c r="B199" s="11" t="s">
        <v>384</v>
      </c>
      <c r="C199" s="8" t="n">
        <v>30</v>
      </c>
      <c r="D199" s="8" t="s">
        <v>111</v>
      </c>
      <c r="E199" s="8" t="s">
        <v>108</v>
      </c>
      <c r="F199" s="2" t="s">
        <v>384</v>
      </c>
      <c r="G199" s="2" t="n">
        <v>30</v>
      </c>
      <c r="H199" s="6" t="n">
        <f aca="false">C199-G199</f>
        <v>0</v>
      </c>
      <c r="J199" s="3" t="n">
        <v>43724</v>
      </c>
      <c r="K199" s="8" t="s">
        <v>384</v>
      </c>
      <c r="L199" s="12" t="n">
        <v>30</v>
      </c>
      <c r="M199" s="13" t="n">
        <f aca="false">G199-L199</f>
        <v>0</v>
      </c>
      <c r="R199" s="0" t="s">
        <v>384</v>
      </c>
      <c r="S199" s="14" t="s">
        <v>13</v>
      </c>
    </row>
    <row r="200" customFormat="false" ht="15" hidden="false" customHeight="true" outlineLevel="0" collapsed="false">
      <c r="A200" s="7" t="n">
        <v>43724</v>
      </c>
      <c r="B200" s="11" t="s">
        <v>385</v>
      </c>
      <c r="C200" s="8" t="n">
        <v>129.6</v>
      </c>
      <c r="D200" s="8" t="s">
        <v>188</v>
      </c>
      <c r="E200" s="8" t="s">
        <v>189</v>
      </c>
      <c r="F200" s="2" t="s">
        <v>385</v>
      </c>
      <c r="G200" s="2" t="n">
        <v>129.6</v>
      </c>
      <c r="H200" s="6" t="n">
        <f aca="false">C200-G200</f>
        <v>0</v>
      </c>
      <c r="J200" s="3" t="n">
        <v>43724</v>
      </c>
      <c r="K200" s="8" t="s">
        <v>385</v>
      </c>
      <c r="L200" s="12" t="n">
        <v>129.6</v>
      </c>
      <c r="M200" s="13" t="n">
        <f aca="false">G200-L200</f>
        <v>0</v>
      </c>
      <c r="R200" s="0" t="s">
        <v>385</v>
      </c>
      <c r="S200" s="14" t="s">
        <v>13</v>
      </c>
    </row>
    <row r="201" customFormat="false" ht="15" hidden="false" customHeight="true" outlineLevel="0" collapsed="false">
      <c r="A201" s="7" t="n">
        <v>43725</v>
      </c>
      <c r="B201" s="11" t="s">
        <v>386</v>
      </c>
      <c r="C201" s="8" t="n">
        <v>34.74</v>
      </c>
      <c r="D201" s="8" t="s">
        <v>35</v>
      </c>
      <c r="E201" s="8" t="s">
        <v>36</v>
      </c>
      <c r="F201" s="2" t="s">
        <v>386</v>
      </c>
      <c r="G201" s="2" t="n">
        <v>34.74</v>
      </c>
      <c r="H201" s="6" t="n">
        <f aca="false">C201-G201</f>
        <v>0</v>
      </c>
      <c r="J201" s="3" t="n">
        <v>43725</v>
      </c>
      <c r="K201" s="8" t="s">
        <v>386</v>
      </c>
      <c r="L201" s="12" t="n">
        <v>34.74</v>
      </c>
      <c r="M201" s="13" t="n">
        <f aca="false">G201-L201</f>
        <v>0</v>
      </c>
      <c r="R201" s="0" t="s">
        <v>386</v>
      </c>
      <c r="S201" s="14" t="s">
        <v>13</v>
      </c>
    </row>
    <row r="202" customFormat="false" ht="15" hidden="false" customHeight="true" outlineLevel="0" collapsed="false">
      <c r="A202" s="7" t="n">
        <v>43725</v>
      </c>
      <c r="B202" s="11" t="s">
        <v>387</v>
      </c>
      <c r="C202" s="8" t="n">
        <v>244.8</v>
      </c>
      <c r="D202" s="8" t="s">
        <v>267</v>
      </c>
      <c r="E202" s="8" t="s">
        <v>268</v>
      </c>
      <c r="F202" s="2" t="s">
        <v>387</v>
      </c>
      <c r="G202" s="2" t="n">
        <v>244.8</v>
      </c>
      <c r="H202" s="6" t="n">
        <f aca="false">C202-G202</f>
        <v>0</v>
      </c>
      <c r="J202" s="3" t="n">
        <v>43725</v>
      </c>
      <c r="K202" s="8" t="s">
        <v>387</v>
      </c>
      <c r="L202" s="12" t="n">
        <v>244.8</v>
      </c>
      <c r="M202" s="13" t="n">
        <f aca="false">G202-L202</f>
        <v>0</v>
      </c>
      <c r="R202" s="0" t="s">
        <v>387</v>
      </c>
      <c r="S202" s="14" t="s">
        <v>13</v>
      </c>
    </row>
    <row r="203" customFormat="false" ht="15" hidden="false" customHeight="true" outlineLevel="0" collapsed="false">
      <c r="A203" s="7" t="n">
        <v>43725</v>
      </c>
      <c r="B203" s="11" t="s">
        <v>388</v>
      </c>
      <c r="C203" s="8" t="n">
        <v>120.6</v>
      </c>
      <c r="D203" s="8" t="s">
        <v>185</v>
      </c>
      <c r="E203" s="8" t="s">
        <v>186</v>
      </c>
      <c r="F203" s="2" t="s">
        <v>388</v>
      </c>
      <c r="G203" s="2" t="n">
        <v>120.6</v>
      </c>
      <c r="H203" s="6" t="n">
        <f aca="false">C203-G203</f>
        <v>0</v>
      </c>
      <c r="J203" s="3" t="n">
        <v>43725</v>
      </c>
      <c r="K203" s="8" t="s">
        <v>388</v>
      </c>
      <c r="L203" s="12" t="n">
        <v>120.6</v>
      </c>
      <c r="M203" s="13" t="n">
        <f aca="false">G203-L203</f>
        <v>0</v>
      </c>
      <c r="R203" s="0" t="s">
        <v>388</v>
      </c>
      <c r="S203" s="14" t="s">
        <v>13</v>
      </c>
    </row>
    <row r="204" customFormat="false" ht="15" hidden="false" customHeight="true" outlineLevel="0" collapsed="false">
      <c r="A204" s="7" t="n">
        <v>43726</v>
      </c>
      <c r="B204" s="11" t="s">
        <v>389</v>
      </c>
      <c r="C204" s="8" t="n">
        <v>46.32</v>
      </c>
      <c r="D204" s="8" t="s">
        <v>57</v>
      </c>
      <c r="E204" s="8" t="s">
        <v>36</v>
      </c>
      <c r="F204" s="2" t="s">
        <v>389</v>
      </c>
      <c r="G204" s="2" t="n">
        <v>46.32</v>
      </c>
      <c r="H204" s="6" t="n">
        <f aca="false">C204-G204</f>
        <v>0</v>
      </c>
      <c r="J204" s="3" t="n">
        <v>43726</v>
      </c>
      <c r="K204" s="8" t="s">
        <v>389</v>
      </c>
      <c r="L204" s="12" t="n">
        <v>46.32</v>
      </c>
      <c r="M204" s="13" t="n">
        <f aca="false">G204-L204</f>
        <v>0</v>
      </c>
      <c r="R204" s="0" t="s">
        <v>389</v>
      </c>
      <c r="S204" s="14" t="s">
        <v>13</v>
      </c>
    </row>
    <row r="205" customFormat="false" ht="15" hidden="false" customHeight="true" outlineLevel="0" collapsed="false">
      <c r="A205" s="7" t="n">
        <v>43726</v>
      </c>
      <c r="B205" s="11" t="s">
        <v>390</v>
      </c>
      <c r="C205" s="8" t="n">
        <v>69.48</v>
      </c>
      <c r="D205" s="8" t="s">
        <v>367</v>
      </c>
      <c r="E205" s="8" t="s">
        <v>365</v>
      </c>
      <c r="F205" s="2" t="s">
        <v>390</v>
      </c>
      <c r="G205" s="2" t="n">
        <v>69.48</v>
      </c>
      <c r="H205" s="6" t="n">
        <f aca="false">C205-G205</f>
        <v>0</v>
      </c>
      <c r="J205" s="3" t="n">
        <v>43726</v>
      </c>
      <c r="K205" s="8" t="s">
        <v>390</v>
      </c>
      <c r="L205" s="12" t="n">
        <v>69.48</v>
      </c>
      <c r="M205" s="13" t="n">
        <f aca="false">G205-L205</f>
        <v>0</v>
      </c>
      <c r="R205" s="0" t="s">
        <v>390</v>
      </c>
      <c r="S205" s="14" t="s">
        <v>13</v>
      </c>
    </row>
    <row r="206" customFormat="false" ht="15" hidden="false" customHeight="true" outlineLevel="0" collapsed="false">
      <c r="A206" s="7" t="n">
        <v>43726</v>
      </c>
      <c r="B206" s="11" t="s">
        <v>391</v>
      </c>
      <c r="C206" s="8" t="n">
        <v>30</v>
      </c>
      <c r="D206" s="8" t="s">
        <v>303</v>
      </c>
      <c r="E206" s="8" t="s">
        <v>108</v>
      </c>
      <c r="F206" s="2" t="s">
        <v>391</v>
      </c>
      <c r="G206" s="2" t="n">
        <v>30</v>
      </c>
      <c r="H206" s="6" t="n">
        <f aca="false">C206-G206</f>
        <v>0</v>
      </c>
      <c r="J206" s="3" t="n">
        <v>43726</v>
      </c>
      <c r="K206" s="8" t="s">
        <v>391</v>
      </c>
      <c r="L206" s="12" t="n">
        <v>30</v>
      </c>
      <c r="M206" s="13" t="n">
        <f aca="false">G206-L206</f>
        <v>0</v>
      </c>
      <c r="R206" s="0" t="s">
        <v>391</v>
      </c>
      <c r="S206" s="14" t="s">
        <v>13</v>
      </c>
    </row>
    <row r="207" customFormat="false" ht="15" hidden="false" customHeight="true" outlineLevel="0" collapsed="false">
      <c r="A207" s="7" t="n">
        <v>43726</v>
      </c>
      <c r="B207" s="11" t="s">
        <v>392</v>
      </c>
      <c r="C207" s="8" t="n">
        <v>18</v>
      </c>
      <c r="D207" s="8" t="s">
        <v>48</v>
      </c>
      <c r="E207" s="8" t="s">
        <v>49</v>
      </c>
      <c r="F207" s="2" t="s">
        <v>392</v>
      </c>
      <c r="G207" s="2" t="n">
        <v>18</v>
      </c>
      <c r="H207" s="6" t="n">
        <f aca="false">C207-G207</f>
        <v>0</v>
      </c>
      <c r="J207" s="3" t="n">
        <v>43726</v>
      </c>
      <c r="K207" s="8" t="s">
        <v>392</v>
      </c>
      <c r="L207" s="12" t="n">
        <v>18</v>
      </c>
      <c r="M207" s="13" t="n">
        <f aca="false">G207-L207</f>
        <v>0</v>
      </c>
      <c r="R207" s="0" t="s">
        <v>392</v>
      </c>
      <c r="S207" s="14" t="s">
        <v>13</v>
      </c>
    </row>
    <row r="208" customFormat="false" ht="15" hidden="false" customHeight="true" outlineLevel="0" collapsed="false">
      <c r="A208" s="7" t="n">
        <v>43726</v>
      </c>
      <c r="B208" s="11" t="s">
        <v>393</v>
      </c>
      <c r="C208" s="8" t="n">
        <v>96.6</v>
      </c>
      <c r="D208" s="8" t="s">
        <v>185</v>
      </c>
      <c r="E208" s="8" t="s">
        <v>186</v>
      </c>
      <c r="F208" s="2" t="s">
        <v>393</v>
      </c>
      <c r="G208" s="2" t="n">
        <v>96.6</v>
      </c>
      <c r="H208" s="6" t="n">
        <f aca="false">C208-G208</f>
        <v>0</v>
      </c>
      <c r="J208" s="3" t="n">
        <v>43726</v>
      </c>
      <c r="K208" s="8" t="s">
        <v>393</v>
      </c>
      <c r="L208" s="12" t="n">
        <v>96.6</v>
      </c>
      <c r="M208" s="13" t="n">
        <f aca="false">G208-L208</f>
        <v>0</v>
      </c>
      <c r="R208" s="0" t="s">
        <v>393</v>
      </c>
      <c r="S208" s="14" t="s">
        <v>13</v>
      </c>
    </row>
    <row r="209" customFormat="false" ht="15" hidden="false" customHeight="true" outlineLevel="0" collapsed="false">
      <c r="A209" s="7" t="n">
        <v>43727</v>
      </c>
      <c r="B209" s="11" t="s">
        <v>394</v>
      </c>
      <c r="C209" s="8" t="n">
        <v>91.2</v>
      </c>
      <c r="D209" s="8" t="s">
        <v>188</v>
      </c>
      <c r="E209" s="8" t="s">
        <v>189</v>
      </c>
      <c r="F209" s="2" t="s">
        <v>394</v>
      </c>
      <c r="G209" s="2" t="n">
        <v>91.2</v>
      </c>
      <c r="H209" s="6" t="n">
        <f aca="false">C209-G209</f>
        <v>0</v>
      </c>
      <c r="J209" s="3" t="n">
        <v>43727</v>
      </c>
      <c r="K209" s="8" t="s">
        <v>394</v>
      </c>
      <c r="L209" s="12" t="n">
        <v>91.2</v>
      </c>
      <c r="M209" s="13" t="n">
        <f aca="false">G209-L209</f>
        <v>0</v>
      </c>
      <c r="R209" s="0" t="s">
        <v>394</v>
      </c>
      <c r="S209" s="14" t="s">
        <v>13</v>
      </c>
    </row>
    <row r="210" customFormat="false" ht="15" hidden="false" customHeight="true" outlineLevel="0" collapsed="false">
      <c r="A210" s="7" t="n">
        <v>43727</v>
      </c>
      <c r="B210" s="11" t="s">
        <v>395</v>
      </c>
      <c r="C210" s="8" t="n">
        <v>36</v>
      </c>
      <c r="D210" s="8" t="s">
        <v>396</v>
      </c>
      <c r="E210" s="8" t="s">
        <v>49</v>
      </c>
      <c r="F210" s="2" t="s">
        <v>395</v>
      </c>
      <c r="G210" s="2" t="n">
        <v>36</v>
      </c>
      <c r="H210" s="6" t="n">
        <f aca="false">C210-G210</f>
        <v>0</v>
      </c>
      <c r="J210" s="3" t="n">
        <v>43727</v>
      </c>
      <c r="K210" s="8" t="s">
        <v>395</v>
      </c>
      <c r="L210" s="12" t="n">
        <v>36</v>
      </c>
      <c r="M210" s="13" t="n">
        <f aca="false">G210-L210</f>
        <v>0</v>
      </c>
      <c r="R210" s="0" t="s">
        <v>395</v>
      </c>
      <c r="S210" s="14" t="s">
        <v>13</v>
      </c>
    </row>
    <row r="211" customFormat="false" ht="15" hidden="false" customHeight="true" outlineLevel="0" collapsed="false">
      <c r="A211" s="7" t="n">
        <v>43727</v>
      </c>
      <c r="B211" s="11" t="s">
        <v>397</v>
      </c>
      <c r="C211" s="8" t="n">
        <v>30</v>
      </c>
      <c r="D211" s="8" t="s">
        <v>303</v>
      </c>
      <c r="E211" s="8" t="s">
        <v>108</v>
      </c>
      <c r="F211" s="2" t="s">
        <v>397</v>
      </c>
      <c r="G211" s="2" t="n">
        <v>30</v>
      </c>
      <c r="H211" s="6" t="n">
        <f aca="false">C211-G211</f>
        <v>0</v>
      </c>
      <c r="J211" s="3" t="n">
        <v>43727</v>
      </c>
      <c r="K211" s="8" t="s">
        <v>397</v>
      </c>
      <c r="L211" s="12" t="n">
        <v>30</v>
      </c>
      <c r="M211" s="13" t="n">
        <f aca="false">G211-L211</f>
        <v>0</v>
      </c>
      <c r="R211" s="0" t="s">
        <v>397</v>
      </c>
      <c r="S211" s="14" t="s">
        <v>13</v>
      </c>
    </row>
    <row r="212" customFormat="false" ht="15" hidden="false" customHeight="true" outlineLevel="0" collapsed="false">
      <c r="A212" s="7" t="n">
        <v>43727</v>
      </c>
      <c r="B212" s="11" t="s">
        <v>398</v>
      </c>
      <c r="C212" s="8" t="n">
        <v>159.3</v>
      </c>
      <c r="D212" s="8" t="s">
        <v>399</v>
      </c>
      <c r="E212" s="8" t="s">
        <v>400</v>
      </c>
      <c r="F212" s="2" t="s">
        <v>398</v>
      </c>
      <c r="G212" s="2" t="n">
        <v>159.3</v>
      </c>
      <c r="H212" s="6" t="n">
        <f aca="false">C212-G212</f>
        <v>0</v>
      </c>
      <c r="J212" s="3" t="n">
        <v>43727</v>
      </c>
      <c r="K212" s="8" t="s">
        <v>398</v>
      </c>
      <c r="L212" s="12" t="n">
        <v>159.3</v>
      </c>
      <c r="M212" s="13" t="n">
        <f aca="false">G212-L212</f>
        <v>0</v>
      </c>
      <c r="R212" s="0" t="s">
        <v>398</v>
      </c>
      <c r="S212" s="14" t="s">
        <v>13</v>
      </c>
    </row>
    <row r="213" customFormat="false" ht="15" hidden="false" customHeight="true" outlineLevel="0" collapsed="false">
      <c r="A213" s="7" t="n">
        <v>43727</v>
      </c>
      <c r="B213" s="11" t="s">
        <v>401</v>
      </c>
      <c r="C213" s="8" t="n">
        <v>129.6</v>
      </c>
      <c r="D213" s="8" t="s">
        <v>185</v>
      </c>
      <c r="E213" s="8" t="s">
        <v>186</v>
      </c>
      <c r="F213" s="2" t="s">
        <v>401</v>
      </c>
      <c r="G213" s="2" t="n">
        <v>129.6</v>
      </c>
      <c r="H213" s="6" t="n">
        <f aca="false">C213-G213</f>
        <v>0</v>
      </c>
      <c r="J213" s="3" t="n">
        <v>43727</v>
      </c>
      <c r="K213" s="8" t="s">
        <v>401</v>
      </c>
      <c r="L213" s="12" t="n">
        <v>129.6</v>
      </c>
      <c r="M213" s="13" t="n">
        <f aca="false">G213-L213</f>
        <v>0</v>
      </c>
      <c r="R213" s="0" t="s">
        <v>401</v>
      </c>
      <c r="S213" s="14" t="s">
        <v>13</v>
      </c>
    </row>
    <row r="214" customFormat="false" ht="15" hidden="false" customHeight="true" outlineLevel="0" collapsed="false">
      <c r="A214" s="7" t="n">
        <v>43728</v>
      </c>
      <c r="B214" s="11" t="s">
        <v>402</v>
      </c>
      <c r="C214" s="8" t="n">
        <v>358.56</v>
      </c>
      <c r="D214" s="8" t="s">
        <v>185</v>
      </c>
      <c r="E214" s="8" t="s">
        <v>186</v>
      </c>
      <c r="F214" s="2" t="s">
        <v>402</v>
      </c>
      <c r="G214" s="2" t="n">
        <v>358.56</v>
      </c>
      <c r="H214" s="6" t="n">
        <f aca="false">C214-G214</f>
        <v>0</v>
      </c>
      <c r="J214" s="3" t="n">
        <v>43728</v>
      </c>
      <c r="K214" s="8" t="s">
        <v>402</v>
      </c>
      <c r="L214" s="12" t="n">
        <v>358.56</v>
      </c>
      <c r="M214" s="13" t="n">
        <f aca="false">G214-L214</f>
        <v>0</v>
      </c>
      <c r="R214" s="0" t="s">
        <v>402</v>
      </c>
      <c r="S214" s="14" t="s">
        <v>13</v>
      </c>
    </row>
    <row r="215" customFormat="false" ht="15" hidden="false" customHeight="true" outlineLevel="0" collapsed="false">
      <c r="A215" s="7" t="n">
        <v>43728</v>
      </c>
      <c r="B215" s="11" t="s">
        <v>403</v>
      </c>
      <c r="C215" s="8" t="n">
        <v>513.6</v>
      </c>
      <c r="D215" s="8" t="s">
        <v>404</v>
      </c>
      <c r="E215" s="8" t="s">
        <v>405</v>
      </c>
      <c r="F215" s="2" t="s">
        <v>403</v>
      </c>
      <c r="G215" s="2" t="n">
        <v>513.6</v>
      </c>
      <c r="H215" s="6" t="n">
        <f aca="false">C215-G215</f>
        <v>0</v>
      </c>
      <c r="J215" s="3" t="n">
        <v>43728</v>
      </c>
      <c r="K215" s="8" t="s">
        <v>403</v>
      </c>
      <c r="L215" s="12" t="n">
        <v>513.6</v>
      </c>
      <c r="M215" s="13" t="n">
        <f aca="false">G215-L215</f>
        <v>0</v>
      </c>
      <c r="R215" s="0" t="s">
        <v>403</v>
      </c>
      <c r="S215" s="14" t="s">
        <v>13</v>
      </c>
    </row>
    <row r="216" customFormat="false" ht="15" hidden="false" customHeight="true" outlineLevel="0" collapsed="false">
      <c r="A216" s="7" t="n">
        <v>43731</v>
      </c>
      <c r="B216" s="11" t="s">
        <v>406</v>
      </c>
      <c r="C216" s="8" t="n">
        <v>110.4</v>
      </c>
      <c r="D216" s="8" t="s">
        <v>267</v>
      </c>
      <c r="E216" s="8" t="s">
        <v>268</v>
      </c>
      <c r="F216" s="2" t="s">
        <v>406</v>
      </c>
      <c r="G216" s="2" t="n">
        <v>110.4</v>
      </c>
      <c r="H216" s="6" t="n">
        <f aca="false">C216-G216</f>
        <v>0</v>
      </c>
      <c r="J216" s="3" t="n">
        <v>43731</v>
      </c>
      <c r="K216" s="8" t="s">
        <v>406</v>
      </c>
      <c r="L216" s="12" t="n">
        <v>110.4</v>
      </c>
      <c r="M216" s="13" t="n">
        <f aca="false">G216-L216</f>
        <v>0</v>
      </c>
      <c r="N216" s="3" t="n">
        <v>43731</v>
      </c>
      <c r="O216" s="8" t="s">
        <v>407</v>
      </c>
      <c r="P216" s="16" t="n">
        <v>-434.68</v>
      </c>
      <c r="Q216" s="0" t="s">
        <v>408</v>
      </c>
      <c r="R216" s="0" t="s">
        <v>406</v>
      </c>
      <c r="S216" s="14" t="s">
        <v>13</v>
      </c>
    </row>
    <row r="217" customFormat="false" ht="15" hidden="false" customHeight="true" outlineLevel="0" collapsed="false">
      <c r="A217" s="7" t="n">
        <v>43731</v>
      </c>
      <c r="B217" s="11" t="s">
        <v>409</v>
      </c>
      <c r="C217" s="8" t="n">
        <v>57</v>
      </c>
      <c r="D217" s="8" t="s">
        <v>410</v>
      </c>
      <c r="E217" s="8" t="s">
        <v>411</v>
      </c>
      <c r="F217" s="2" t="s">
        <v>409</v>
      </c>
      <c r="G217" s="2" t="n">
        <v>57</v>
      </c>
      <c r="H217" s="6" t="n">
        <f aca="false">C217-G217</f>
        <v>0</v>
      </c>
      <c r="J217" s="3" t="n">
        <v>43731</v>
      </c>
      <c r="K217" s="8" t="s">
        <v>409</v>
      </c>
      <c r="L217" s="12" t="n">
        <v>57</v>
      </c>
      <c r="M217" s="13" t="n">
        <f aca="false">G217-L217</f>
        <v>0</v>
      </c>
      <c r="R217" s="0" t="s">
        <v>409</v>
      </c>
      <c r="S217" s="14" t="s">
        <v>13</v>
      </c>
    </row>
    <row r="218" customFormat="false" ht="15" hidden="false" customHeight="true" outlineLevel="0" collapsed="false">
      <c r="A218" s="7" t="n">
        <v>43731</v>
      </c>
      <c r="B218" s="11" t="s">
        <v>412</v>
      </c>
      <c r="C218" s="8" t="n">
        <v>287.04</v>
      </c>
      <c r="D218" s="8" t="s">
        <v>413</v>
      </c>
      <c r="E218" s="8" t="s">
        <v>414</v>
      </c>
      <c r="F218" s="2" t="s">
        <v>412</v>
      </c>
      <c r="G218" s="2" t="n">
        <v>287.04</v>
      </c>
      <c r="H218" s="6" t="n">
        <f aca="false">C218-G218</f>
        <v>0</v>
      </c>
      <c r="K218" s="17" t="s">
        <v>412</v>
      </c>
      <c r="L218" s="18" t="n">
        <v>287.04</v>
      </c>
      <c r="M218" s="13" t="n">
        <f aca="false">G218-L218</f>
        <v>0</v>
      </c>
      <c r="N218" s="15" t="s">
        <v>415</v>
      </c>
      <c r="R218" s="0" t="s">
        <v>412</v>
      </c>
      <c r="S218" s="14" t="s">
        <v>13</v>
      </c>
    </row>
    <row r="219" customFormat="false" ht="15" hidden="false" customHeight="true" outlineLevel="0" collapsed="false">
      <c r="A219" s="7" t="n">
        <v>43732</v>
      </c>
      <c r="B219" s="11" t="s">
        <v>416</v>
      </c>
      <c r="C219" s="8" t="n">
        <v>136.95</v>
      </c>
      <c r="D219" s="8" t="s">
        <v>417</v>
      </c>
      <c r="E219" s="8" t="s">
        <v>418</v>
      </c>
      <c r="F219" s="2" t="s">
        <v>416</v>
      </c>
      <c r="G219" s="2" t="n">
        <v>136.95</v>
      </c>
      <c r="H219" s="6" t="n">
        <f aca="false">C219-G219</f>
        <v>0</v>
      </c>
      <c r="J219" s="3" t="n">
        <v>43732</v>
      </c>
      <c r="K219" s="8" t="s">
        <v>416</v>
      </c>
      <c r="L219" s="12" t="n">
        <v>149.76</v>
      </c>
      <c r="M219" s="13" t="n">
        <f aca="false">G219-L219</f>
        <v>-12.81</v>
      </c>
      <c r="N219" s="15" t="s">
        <v>20</v>
      </c>
      <c r="R219" s="0" t="s">
        <v>416</v>
      </c>
      <c r="S219" s="0" t="s">
        <v>26</v>
      </c>
      <c r="T219" s="14" t="s">
        <v>373</v>
      </c>
      <c r="U219" s="0" t="n">
        <f aca="false">L219*T219</f>
        <v>136.9547712</v>
      </c>
    </row>
    <row r="220" customFormat="false" ht="15" hidden="false" customHeight="true" outlineLevel="0" collapsed="false">
      <c r="A220" s="7" t="n">
        <v>43732</v>
      </c>
      <c r="B220" s="11" t="s">
        <v>419</v>
      </c>
      <c r="C220" s="8" t="n">
        <v>466.8</v>
      </c>
      <c r="D220" s="8" t="s">
        <v>314</v>
      </c>
      <c r="E220" s="8" t="s">
        <v>315</v>
      </c>
      <c r="F220" s="2" t="s">
        <v>419</v>
      </c>
      <c r="G220" s="2" t="n">
        <v>466.8</v>
      </c>
      <c r="H220" s="6" t="n">
        <f aca="false">C220-G220</f>
        <v>0</v>
      </c>
      <c r="J220" s="3" t="n">
        <v>43732</v>
      </c>
      <c r="K220" s="8" t="s">
        <v>419</v>
      </c>
      <c r="L220" s="12" t="n">
        <v>466.8</v>
      </c>
      <c r="M220" s="13" t="n">
        <f aca="false">G220-L220</f>
        <v>0</v>
      </c>
      <c r="R220" s="0" t="s">
        <v>419</v>
      </c>
      <c r="S220" s="14" t="s">
        <v>13</v>
      </c>
    </row>
    <row r="221" customFormat="false" ht="15" hidden="false" customHeight="true" outlineLevel="0" collapsed="false">
      <c r="A221" s="7" t="n">
        <v>43732</v>
      </c>
      <c r="B221" s="11" t="s">
        <v>420</v>
      </c>
      <c r="C221" s="8" t="n">
        <v>110.4</v>
      </c>
      <c r="D221" s="8" t="s">
        <v>421</v>
      </c>
      <c r="E221" s="8" t="s">
        <v>422</v>
      </c>
      <c r="F221" s="2" t="s">
        <v>420</v>
      </c>
      <c r="G221" s="2" t="n">
        <v>110.4</v>
      </c>
      <c r="H221" s="6" t="n">
        <f aca="false">C221-G221</f>
        <v>0</v>
      </c>
      <c r="J221" s="3" t="n">
        <v>43732</v>
      </c>
      <c r="K221" s="8" t="s">
        <v>420</v>
      </c>
      <c r="L221" s="12" t="n">
        <v>110.4</v>
      </c>
      <c r="M221" s="13" t="n">
        <f aca="false">G221-L221</f>
        <v>0</v>
      </c>
      <c r="R221" s="0" t="s">
        <v>420</v>
      </c>
      <c r="S221" s="14" t="s">
        <v>13</v>
      </c>
    </row>
    <row r="222" customFormat="false" ht="15" hidden="false" customHeight="true" outlineLevel="0" collapsed="false">
      <c r="A222" s="7" t="n">
        <v>43732</v>
      </c>
      <c r="B222" s="11" t="s">
        <v>423</v>
      </c>
      <c r="C222" s="8" t="n">
        <v>18</v>
      </c>
      <c r="D222" s="8" t="s">
        <v>107</v>
      </c>
      <c r="E222" s="8" t="s">
        <v>108</v>
      </c>
      <c r="F222" s="2" t="s">
        <v>423</v>
      </c>
      <c r="G222" s="2" t="n">
        <v>18</v>
      </c>
      <c r="H222" s="6" t="n">
        <f aca="false">C222-G222</f>
        <v>0</v>
      </c>
      <c r="J222" s="3" t="n">
        <v>43732</v>
      </c>
      <c r="K222" s="8" t="s">
        <v>423</v>
      </c>
      <c r="L222" s="12" t="n">
        <v>18</v>
      </c>
      <c r="M222" s="13" t="n">
        <f aca="false">G222-L222</f>
        <v>0</v>
      </c>
      <c r="R222" s="0" t="s">
        <v>423</v>
      </c>
      <c r="S222" s="14" t="s">
        <v>13</v>
      </c>
    </row>
    <row r="223" customFormat="false" ht="15" hidden="false" customHeight="true" outlineLevel="0" collapsed="false">
      <c r="A223" s="7" t="n">
        <v>43733</v>
      </c>
      <c r="B223" s="11" t="s">
        <v>424</v>
      </c>
      <c r="C223" s="8" t="n">
        <v>420</v>
      </c>
      <c r="D223" s="8" t="s">
        <v>162</v>
      </c>
      <c r="E223" s="8" t="s">
        <v>91</v>
      </c>
      <c r="F223" s="2" t="s">
        <v>424</v>
      </c>
      <c r="G223" s="2" t="n">
        <v>420</v>
      </c>
      <c r="H223" s="6" t="n">
        <f aca="false">C223-G223</f>
        <v>0</v>
      </c>
      <c r="J223" s="3" t="n">
        <v>43733</v>
      </c>
      <c r="K223" s="8" t="s">
        <v>424</v>
      </c>
      <c r="L223" s="12" t="n">
        <v>420</v>
      </c>
      <c r="M223" s="13" t="n">
        <f aca="false">G223-L223</f>
        <v>0</v>
      </c>
      <c r="N223" s="3" t="n">
        <v>43733</v>
      </c>
      <c r="O223" s="8" t="s">
        <v>425</v>
      </c>
      <c r="P223" s="16" t="n">
        <v>521.64</v>
      </c>
      <c r="Q223" s="0" t="s">
        <v>426</v>
      </c>
      <c r="R223" s="0" t="s">
        <v>424</v>
      </c>
      <c r="S223" s="14" t="s">
        <v>13</v>
      </c>
    </row>
    <row r="224" customFormat="false" ht="15" hidden="false" customHeight="true" outlineLevel="0" collapsed="false">
      <c r="A224" s="7" t="n">
        <v>43733</v>
      </c>
      <c r="B224" s="11" t="s">
        <v>427</v>
      </c>
      <c r="C224" s="8" t="n">
        <v>57</v>
      </c>
      <c r="D224" s="8" t="s">
        <v>208</v>
      </c>
      <c r="E224" s="8" t="s">
        <v>209</v>
      </c>
      <c r="F224" s="2" t="s">
        <v>427</v>
      </c>
      <c r="G224" s="2" t="n">
        <v>57</v>
      </c>
      <c r="H224" s="6" t="n">
        <f aca="false">C224-G224</f>
        <v>0</v>
      </c>
      <c r="J224" s="3" t="n">
        <v>43733</v>
      </c>
      <c r="K224" s="8" t="s">
        <v>427</v>
      </c>
      <c r="L224" s="12" t="n">
        <v>57</v>
      </c>
      <c r="M224" s="13" t="n">
        <f aca="false">G224-L224</f>
        <v>0</v>
      </c>
      <c r="R224" s="0" t="s">
        <v>427</v>
      </c>
      <c r="S224" s="14" t="s">
        <v>13</v>
      </c>
    </row>
    <row r="225" customFormat="false" ht="15" hidden="false" customHeight="true" outlineLevel="0" collapsed="false">
      <c r="A225" s="7" t="n">
        <v>43733</v>
      </c>
      <c r="B225" s="11" t="s">
        <v>428</v>
      </c>
      <c r="C225" s="8" t="n">
        <v>108.3</v>
      </c>
      <c r="D225" s="8" t="s">
        <v>361</v>
      </c>
      <c r="E225" s="8" t="s">
        <v>36</v>
      </c>
      <c r="F225" s="2" t="s">
        <v>428</v>
      </c>
      <c r="G225" s="2" t="n">
        <v>108.3</v>
      </c>
      <c r="H225" s="6" t="n">
        <f aca="false">C225-G225</f>
        <v>0</v>
      </c>
      <c r="J225" s="3" t="n">
        <v>43733</v>
      </c>
      <c r="K225" s="8" t="s">
        <v>428</v>
      </c>
      <c r="L225" s="12" t="n">
        <v>108.3</v>
      </c>
      <c r="M225" s="13" t="n">
        <f aca="false">G225-L225</f>
        <v>0</v>
      </c>
      <c r="R225" s="0" t="s">
        <v>428</v>
      </c>
      <c r="S225" s="14" t="s">
        <v>13</v>
      </c>
    </row>
    <row r="226" customFormat="false" ht="15" hidden="false" customHeight="true" outlineLevel="0" collapsed="false">
      <c r="A226" s="7" t="n">
        <v>43734</v>
      </c>
      <c r="B226" s="11" t="s">
        <v>429</v>
      </c>
      <c r="C226" s="8" t="n">
        <v>18</v>
      </c>
      <c r="D226" s="8" t="s">
        <v>430</v>
      </c>
      <c r="E226" s="8" t="s">
        <v>175</v>
      </c>
      <c r="F226" s="2" t="s">
        <v>429</v>
      </c>
      <c r="G226" s="2" t="n">
        <v>18</v>
      </c>
      <c r="H226" s="6" t="n">
        <f aca="false">C226-G226</f>
        <v>0</v>
      </c>
      <c r="J226" s="3" t="n">
        <v>43734</v>
      </c>
      <c r="K226" s="8" t="s">
        <v>429</v>
      </c>
      <c r="L226" s="12" t="n">
        <v>18</v>
      </c>
      <c r="M226" s="13" t="n">
        <f aca="false">G226-L226</f>
        <v>0</v>
      </c>
      <c r="R226" s="0" t="s">
        <v>429</v>
      </c>
      <c r="S226" s="14" t="s">
        <v>13</v>
      </c>
    </row>
    <row r="227" customFormat="false" ht="15" hidden="false" customHeight="true" outlineLevel="0" collapsed="false">
      <c r="A227" s="7" t="n">
        <v>43734</v>
      </c>
      <c r="B227" s="11" t="s">
        <v>431</v>
      </c>
      <c r="C227" s="8" t="n">
        <v>175.95</v>
      </c>
      <c r="D227" s="8" t="s">
        <v>432</v>
      </c>
      <c r="E227" s="8" t="s">
        <v>433</v>
      </c>
      <c r="F227" s="2" t="s">
        <v>431</v>
      </c>
      <c r="G227" s="2" t="n">
        <v>175.95</v>
      </c>
      <c r="H227" s="6" t="n">
        <f aca="false">C227-G227</f>
        <v>0</v>
      </c>
      <c r="J227" s="3" t="n">
        <v>43734</v>
      </c>
      <c r="K227" s="8" t="s">
        <v>431</v>
      </c>
      <c r="L227" s="12" t="n">
        <v>175.95</v>
      </c>
      <c r="M227" s="13" t="n">
        <f aca="false">G227-L227</f>
        <v>0</v>
      </c>
      <c r="R227" s="0" t="s">
        <v>431</v>
      </c>
      <c r="S227" s="14" t="s">
        <v>13</v>
      </c>
    </row>
    <row r="228" customFormat="false" ht="15" hidden="false" customHeight="true" outlineLevel="0" collapsed="false">
      <c r="A228" s="7" t="n">
        <v>43734</v>
      </c>
      <c r="B228" s="11" t="s">
        <v>434</v>
      </c>
      <c r="C228" s="8" t="n">
        <v>192.48</v>
      </c>
      <c r="D228" s="8" t="s">
        <v>185</v>
      </c>
      <c r="E228" s="8" t="s">
        <v>186</v>
      </c>
      <c r="F228" s="2" t="s">
        <v>434</v>
      </c>
      <c r="G228" s="2" t="n">
        <v>192.48</v>
      </c>
      <c r="H228" s="6" t="n">
        <f aca="false">C228-G228</f>
        <v>0</v>
      </c>
      <c r="J228" s="3" t="n">
        <v>43734</v>
      </c>
      <c r="K228" s="8" t="s">
        <v>434</v>
      </c>
      <c r="L228" s="12" t="n">
        <v>192.48</v>
      </c>
      <c r="M228" s="13" t="n">
        <f aca="false">G228-L228</f>
        <v>0</v>
      </c>
      <c r="R228" s="0" t="s">
        <v>434</v>
      </c>
      <c r="S228" s="14" t="s">
        <v>13</v>
      </c>
    </row>
    <row r="229" customFormat="false" ht="15" hidden="false" customHeight="true" outlineLevel="0" collapsed="false">
      <c r="A229" s="7" t="n">
        <v>43734</v>
      </c>
      <c r="B229" s="11" t="s">
        <v>435</v>
      </c>
      <c r="C229" s="8" t="n">
        <v>57</v>
      </c>
      <c r="D229" s="8" t="s">
        <v>113</v>
      </c>
      <c r="E229" s="8" t="s">
        <v>52</v>
      </c>
      <c r="F229" s="2" t="s">
        <v>435</v>
      </c>
      <c r="G229" s="2" t="n">
        <v>57</v>
      </c>
      <c r="H229" s="6" t="n">
        <f aca="false">C229-G229</f>
        <v>0</v>
      </c>
      <c r="J229" s="3" t="n">
        <v>43734</v>
      </c>
      <c r="K229" s="8" t="s">
        <v>435</v>
      </c>
      <c r="L229" s="12" t="n">
        <v>57</v>
      </c>
      <c r="M229" s="13" t="n">
        <f aca="false">G229-L229</f>
        <v>0</v>
      </c>
      <c r="R229" s="0" t="s">
        <v>435</v>
      </c>
      <c r="S229" s="14" t="s">
        <v>13</v>
      </c>
    </row>
    <row r="230" customFormat="false" ht="15" hidden="false" customHeight="true" outlineLevel="0" collapsed="false">
      <c r="A230" s="7" t="n">
        <v>43735</v>
      </c>
      <c r="B230" s="11" t="s">
        <v>436</v>
      </c>
      <c r="C230" s="8" t="n">
        <v>25.5</v>
      </c>
      <c r="D230" s="8" t="s">
        <v>437</v>
      </c>
      <c r="E230" s="8" t="s">
        <v>438</v>
      </c>
      <c r="F230" s="2" t="s">
        <v>436</v>
      </c>
      <c r="G230" s="2" t="n">
        <v>25.5</v>
      </c>
      <c r="H230" s="6" t="n">
        <f aca="false">C230-G230</f>
        <v>0</v>
      </c>
      <c r="J230" s="3" t="n">
        <v>43735</v>
      </c>
      <c r="K230" s="8" t="s">
        <v>436</v>
      </c>
      <c r="L230" s="12" t="n">
        <v>25.5</v>
      </c>
      <c r="M230" s="13" t="n">
        <f aca="false">G230-L230</f>
        <v>0</v>
      </c>
      <c r="R230" s="0" t="s">
        <v>436</v>
      </c>
      <c r="S230" s="14" t="s">
        <v>13</v>
      </c>
    </row>
    <row r="231" customFormat="false" ht="15" hidden="false" customHeight="true" outlineLevel="0" collapsed="false">
      <c r="A231" s="7" t="n">
        <v>43735</v>
      </c>
      <c r="B231" s="11" t="s">
        <v>439</v>
      </c>
      <c r="C231" s="8" t="n">
        <v>57</v>
      </c>
      <c r="D231" s="8" t="s">
        <v>421</v>
      </c>
      <c r="E231" s="8" t="s">
        <v>422</v>
      </c>
      <c r="F231" s="2" t="s">
        <v>439</v>
      </c>
      <c r="G231" s="2" t="n">
        <v>57</v>
      </c>
      <c r="H231" s="6" t="n">
        <f aca="false">C231-G231</f>
        <v>0</v>
      </c>
      <c r="J231" s="3" t="n">
        <v>43735</v>
      </c>
      <c r="K231" s="8" t="s">
        <v>439</v>
      </c>
      <c r="L231" s="12" t="n">
        <v>57</v>
      </c>
      <c r="M231" s="13" t="n">
        <f aca="false">G231-L231</f>
        <v>0</v>
      </c>
      <c r="R231" s="0" t="s">
        <v>439</v>
      </c>
      <c r="S231" s="14" t="s">
        <v>13</v>
      </c>
    </row>
    <row r="232" customFormat="false" ht="15" hidden="false" customHeight="true" outlineLevel="0" collapsed="false">
      <c r="A232" s="7" t="n">
        <v>43735</v>
      </c>
      <c r="B232" s="11" t="s">
        <v>440</v>
      </c>
      <c r="C232" s="8" t="n">
        <v>69.48</v>
      </c>
      <c r="D232" s="8" t="s">
        <v>185</v>
      </c>
      <c r="E232" s="8" t="s">
        <v>186</v>
      </c>
      <c r="F232" s="2" t="s">
        <v>440</v>
      </c>
      <c r="G232" s="2" t="n">
        <v>69.48</v>
      </c>
      <c r="H232" s="6" t="n">
        <f aca="false">C232-G232</f>
        <v>0</v>
      </c>
      <c r="J232" s="3" t="n">
        <v>43735</v>
      </c>
      <c r="K232" s="8" t="s">
        <v>440</v>
      </c>
      <c r="L232" s="12" t="n">
        <v>69.48</v>
      </c>
      <c r="M232" s="13" t="n">
        <f aca="false">G232-L232</f>
        <v>0</v>
      </c>
      <c r="R232" s="0" t="s">
        <v>440</v>
      </c>
      <c r="S232" s="14" t="s">
        <v>13</v>
      </c>
    </row>
    <row r="233" customFormat="false" ht="15" hidden="false" customHeight="true" outlineLevel="0" collapsed="false">
      <c r="A233" s="7" t="n">
        <v>43738</v>
      </c>
      <c r="B233" s="11" t="s">
        <v>441</v>
      </c>
      <c r="C233" s="8" t="n">
        <v>-287.04</v>
      </c>
      <c r="D233" s="8" t="s">
        <v>413</v>
      </c>
      <c r="E233" s="8" t="s">
        <v>414</v>
      </c>
      <c r="F233" s="2" t="s">
        <v>441</v>
      </c>
      <c r="G233" s="2" t="n">
        <v>-287.04</v>
      </c>
      <c r="H233" s="6" t="n">
        <f aca="false">C233-G233</f>
        <v>0</v>
      </c>
      <c r="K233" s="17" t="s">
        <v>412</v>
      </c>
      <c r="L233" s="18" t="n">
        <v>-287.04</v>
      </c>
      <c r="M233" s="13" t="n">
        <f aca="false">G233-L233</f>
        <v>0</v>
      </c>
      <c r="N233" s="0" t="s">
        <v>442</v>
      </c>
      <c r="R233" s="0" t="s">
        <v>443</v>
      </c>
      <c r="S233" s="0" t="s">
        <v>444</v>
      </c>
      <c r="T233" s="14" t="s">
        <v>13</v>
      </c>
    </row>
    <row r="234" customFormat="false" ht="15" hidden="false" customHeight="true" outlineLevel="0" collapsed="false">
      <c r="A234" s="7" t="n">
        <v>43738</v>
      </c>
      <c r="B234" s="11" t="s">
        <v>445</v>
      </c>
      <c r="C234" s="8" t="n">
        <v>-2130</v>
      </c>
      <c r="D234" s="8" t="s">
        <v>282</v>
      </c>
      <c r="E234" s="8" t="s">
        <v>283</v>
      </c>
      <c r="F234" s="2" t="s">
        <v>445</v>
      </c>
      <c r="G234" s="2" t="n">
        <v>-2130</v>
      </c>
      <c r="H234" s="6" t="n">
        <f aca="false">C234-G234</f>
        <v>0</v>
      </c>
      <c r="J234" s="3" t="n">
        <v>43738</v>
      </c>
      <c r="K234" s="8" t="s">
        <v>445</v>
      </c>
      <c r="L234" s="12" t="n">
        <v>-2130</v>
      </c>
      <c r="M234" s="13" t="n">
        <f aca="false">G234-L234</f>
        <v>0</v>
      </c>
      <c r="R234" s="0" t="s">
        <v>445</v>
      </c>
      <c r="S234" s="14" t="s">
        <v>13</v>
      </c>
    </row>
    <row r="235" customFormat="false" ht="15" hidden="false" customHeight="true" outlineLevel="0" collapsed="false">
      <c r="A235" s="7" t="n">
        <v>43738</v>
      </c>
      <c r="B235" s="11" t="s">
        <v>446</v>
      </c>
      <c r="C235" s="8" t="n">
        <v>54.9</v>
      </c>
      <c r="D235" s="8" t="s">
        <v>447</v>
      </c>
      <c r="E235" s="8" t="s">
        <v>448</v>
      </c>
      <c r="F235" s="2" t="s">
        <v>446</v>
      </c>
      <c r="G235" s="2" t="n">
        <v>54.9</v>
      </c>
      <c r="H235" s="6" t="n">
        <f aca="false">C235-G235</f>
        <v>0</v>
      </c>
      <c r="J235" s="3" t="n">
        <v>43738</v>
      </c>
      <c r="K235" s="8" t="s">
        <v>446</v>
      </c>
      <c r="L235" s="12" t="n">
        <v>54.9</v>
      </c>
      <c r="M235" s="13" t="n">
        <f aca="false">G235-L235</f>
        <v>0</v>
      </c>
      <c r="R235" s="0" t="s">
        <v>446</v>
      </c>
      <c r="S235" s="14" t="s">
        <v>13</v>
      </c>
    </row>
    <row r="236" customFormat="false" ht="15" hidden="false" customHeight="true" outlineLevel="0" collapsed="false">
      <c r="A236" s="7" t="n">
        <v>43738</v>
      </c>
      <c r="B236" s="11" t="s">
        <v>449</v>
      </c>
      <c r="C236" s="8" t="n">
        <v>129.6</v>
      </c>
      <c r="D236" s="8" t="s">
        <v>421</v>
      </c>
      <c r="E236" s="8" t="s">
        <v>422</v>
      </c>
      <c r="F236" s="2" t="s">
        <v>449</v>
      </c>
      <c r="G236" s="2" t="n">
        <v>129.6</v>
      </c>
      <c r="H236" s="6" t="n">
        <f aca="false">C236-G236</f>
        <v>0</v>
      </c>
      <c r="J236" s="3" t="n">
        <v>43738</v>
      </c>
      <c r="K236" s="8" t="s">
        <v>449</v>
      </c>
      <c r="L236" s="12" t="n">
        <v>129.6</v>
      </c>
      <c r="M236" s="13" t="n">
        <f aca="false">G236-L236</f>
        <v>0</v>
      </c>
      <c r="R236" s="0" t="s">
        <v>449</v>
      </c>
      <c r="S236" s="14" t="s">
        <v>13</v>
      </c>
    </row>
    <row r="237" customFormat="false" ht="15" hidden="false" customHeight="true" outlineLevel="0" collapsed="false">
      <c r="A237" s="7" t="n">
        <v>43738</v>
      </c>
      <c r="B237" s="11" t="s">
        <v>450</v>
      </c>
      <c r="C237" s="8" t="n">
        <v>79.99</v>
      </c>
      <c r="D237" s="8" t="s">
        <v>102</v>
      </c>
      <c r="E237" s="8" t="s">
        <v>84</v>
      </c>
      <c r="F237" s="2" t="s">
        <v>450</v>
      </c>
      <c r="G237" s="2" t="n">
        <v>79.99</v>
      </c>
      <c r="H237" s="6" t="n">
        <f aca="false">C237-G237</f>
        <v>0</v>
      </c>
      <c r="J237" s="3" t="n">
        <v>43738</v>
      </c>
      <c r="K237" s="8" t="s">
        <v>450</v>
      </c>
      <c r="L237" s="12" t="n">
        <v>79.99</v>
      </c>
      <c r="M237" s="13" t="n">
        <f aca="false">G237-L237</f>
        <v>0</v>
      </c>
      <c r="R237" s="0" t="s">
        <v>450</v>
      </c>
      <c r="S237" s="14" t="s">
        <v>13</v>
      </c>
    </row>
    <row r="238" customFormat="false" ht="15" hidden="false" customHeight="true" outlineLevel="0" collapsed="false">
      <c r="A238" s="7" t="n">
        <v>43739</v>
      </c>
      <c r="B238" s="11" t="s">
        <v>451</v>
      </c>
      <c r="C238" s="8" t="n">
        <v>571.2</v>
      </c>
      <c r="D238" s="8" t="s">
        <v>99</v>
      </c>
      <c r="E238" s="8" t="s">
        <v>100</v>
      </c>
      <c r="F238" s="2" t="s">
        <v>451</v>
      </c>
      <c r="G238" s="2" t="n">
        <v>571.2</v>
      </c>
      <c r="H238" s="6" t="n">
        <f aca="false">C238-G238</f>
        <v>0</v>
      </c>
      <c r="J238" s="3" t="n">
        <v>43739</v>
      </c>
      <c r="K238" s="8" t="s">
        <v>451</v>
      </c>
      <c r="L238" s="12" t="n">
        <v>571.2</v>
      </c>
      <c r="M238" s="13" t="n">
        <f aca="false">G238-L238</f>
        <v>0</v>
      </c>
      <c r="R238" s="0" t="s">
        <v>451</v>
      </c>
      <c r="S238" s="14" t="s">
        <v>13</v>
      </c>
    </row>
    <row r="239" customFormat="false" ht="15" hidden="false" customHeight="true" outlineLevel="0" collapsed="false">
      <c r="A239" s="7" t="n">
        <v>43739</v>
      </c>
      <c r="B239" s="11" t="s">
        <v>452</v>
      </c>
      <c r="C239" s="8" t="n">
        <v>408</v>
      </c>
      <c r="D239" s="8" t="s">
        <v>381</v>
      </c>
      <c r="E239" s="8" t="s">
        <v>382</v>
      </c>
      <c r="F239" s="2" t="s">
        <v>452</v>
      </c>
      <c r="G239" s="2" t="n">
        <v>408</v>
      </c>
      <c r="H239" s="6" t="n">
        <f aca="false">C239-G239</f>
        <v>0</v>
      </c>
      <c r="J239" s="3" t="n">
        <v>43739</v>
      </c>
      <c r="K239" s="8" t="s">
        <v>452</v>
      </c>
      <c r="L239" s="12" t="n">
        <v>408</v>
      </c>
      <c r="M239" s="13" t="n">
        <f aca="false">G239-L239</f>
        <v>0</v>
      </c>
      <c r="R239" s="0" t="s">
        <v>452</v>
      </c>
      <c r="S239" s="14" t="s">
        <v>13</v>
      </c>
    </row>
    <row r="240" customFormat="false" ht="15" hidden="false" customHeight="true" outlineLevel="0" collapsed="false">
      <c r="A240" s="7" t="n">
        <v>43739</v>
      </c>
      <c r="B240" s="11" t="s">
        <v>453</v>
      </c>
      <c r="C240" s="8" t="n">
        <v>34.74</v>
      </c>
      <c r="D240" s="8" t="s">
        <v>35</v>
      </c>
      <c r="E240" s="8" t="s">
        <v>36</v>
      </c>
      <c r="F240" s="2" t="s">
        <v>453</v>
      </c>
      <c r="G240" s="2" t="n">
        <v>34.74</v>
      </c>
      <c r="H240" s="6" t="n">
        <f aca="false">C240-G240</f>
        <v>0</v>
      </c>
      <c r="J240" s="3" t="n">
        <v>43739</v>
      </c>
      <c r="K240" s="8" t="s">
        <v>453</v>
      </c>
      <c r="L240" s="12" t="n">
        <v>34.74</v>
      </c>
      <c r="M240" s="13" t="n">
        <f aca="false">G240-L240</f>
        <v>0</v>
      </c>
      <c r="R240" s="0" t="s">
        <v>453</v>
      </c>
      <c r="S240" s="14" t="s">
        <v>13</v>
      </c>
    </row>
    <row r="241" customFormat="false" ht="15" hidden="false" customHeight="true" outlineLevel="0" collapsed="false">
      <c r="A241" s="7" t="n">
        <v>43739</v>
      </c>
      <c r="B241" s="11" t="s">
        <v>454</v>
      </c>
      <c r="C241" s="8" t="n">
        <v>408</v>
      </c>
      <c r="D241" s="8" t="s">
        <v>421</v>
      </c>
      <c r="E241" s="8" t="s">
        <v>422</v>
      </c>
      <c r="F241" s="2" t="s">
        <v>454</v>
      </c>
      <c r="G241" s="2" t="n">
        <v>408</v>
      </c>
      <c r="H241" s="6" t="n">
        <f aca="false">C241-G241</f>
        <v>0</v>
      </c>
      <c r="J241" s="3" t="n">
        <v>43739</v>
      </c>
      <c r="K241" s="8" t="s">
        <v>454</v>
      </c>
      <c r="L241" s="12" t="n">
        <v>408</v>
      </c>
      <c r="M241" s="13" t="n">
        <f aca="false">G241-L241</f>
        <v>0</v>
      </c>
      <c r="R241" s="0" t="s">
        <v>454</v>
      </c>
      <c r="S241" s="14" t="s">
        <v>13</v>
      </c>
    </row>
    <row r="242" customFormat="false" ht="15" hidden="false" customHeight="true" outlineLevel="0" collapsed="false">
      <c r="A242" s="7" t="n">
        <v>43739</v>
      </c>
      <c r="B242" s="11" t="s">
        <v>455</v>
      </c>
      <c r="C242" s="8" t="n">
        <v>894</v>
      </c>
      <c r="D242" s="8" t="s">
        <v>456</v>
      </c>
      <c r="E242" s="8" t="s">
        <v>457</v>
      </c>
      <c r="F242" s="2" t="s">
        <v>455</v>
      </c>
      <c r="G242" s="2" t="n">
        <v>894</v>
      </c>
      <c r="H242" s="6" t="n">
        <f aca="false">C242-G242</f>
        <v>0</v>
      </c>
      <c r="J242" s="3" t="n">
        <v>43739</v>
      </c>
      <c r="K242" s="8" t="s">
        <v>455</v>
      </c>
      <c r="L242" s="12" t="n">
        <v>894</v>
      </c>
      <c r="M242" s="13" t="n">
        <f aca="false">G242-L242</f>
        <v>0</v>
      </c>
      <c r="R242" s="0" t="s">
        <v>455</v>
      </c>
      <c r="S242" s="14" t="s">
        <v>13</v>
      </c>
    </row>
    <row r="243" customFormat="false" ht="15" hidden="false" customHeight="true" outlineLevel="0" collapsed="false">
      <c r="A243" s="7" t="n">
        <v>43739</v>
      </c>
      <c r="B243" s="11" t="s">
        <v>458</v>
      </c>
      <c r="C243" s="8" t="n">
        <v>34.74</v>
      </c>
      <c r="D243" s="8" t="s">
        <v>459</v>
      </c>
      <c r="E243" s="8" t="s">
        <v>460</v>
      </c>
      <c r="F243" s="2" t="s">
        <v>458</v>
      </c>
      <c r="G243" s="2" t="n">
        <v>34.74</v>
      </c>
      <c r="H243" s="6" t="n">
        <f aca="false">C243-G243</f>
        <v>0</v>
      </c>
      <c r="J243" s="3" t="n">
        <v>43739</v>
      </c>
      <c r="K243" s="8" t="s">
        <v>458</v>
      </c>
      <c r="L243" s="12" t="n">
        <v>34.74</v>
      </c>
      <c r="M243" s="13" t="n">
        <f aca="false">G243-L243</f>
        <v>0</v>
      </c>
      <c r="R243" s="0" t="s">
        <v>458</v>
      </c>
      <c r="S243" s="14" t="s">
        <v>13</v>
      </c>
    </row>
    <row r="244" customFormat="false" ht="15" hidden="false" customHeight="true" outlineLevel="0" collapsed="false">
      <c r="A244" s="7" t="n">
        <v>43739</v>
      </c>
      <c r="B244" s="11" t="s">
        <v>461</v>
      </c>
      <c r="C244" s="8" t="n">
        <v>69.48</v>
      </c>
      <c r="D244" s="8" t="s">
        <v>404</v>
      </c>
      <c r="E244" s="8" t="s">
        <v>405</v>
      </c>
      <c r="F244" s="2" t="s">
        <v>461</v>
      </c>
      <c r="G244" s="2" t="n">
        <v>69.48</v>
      </c>
      <c r="H244" s="6" t="n">
        <f aca="false">C244-G244</f>
        <v>0</v>
      </c>
      <c r="J244" s="3" t="n">
        <v>43739</v>
      </c>
      <c r="K244" s="8" t="s">
        <v>461</v>
      </c>
      <c r="L244" s="12" t="n">
        <v>69.48</v>
      </c>
      <c r="M244" s="13" t="n">
        <f aca="false">G244-L244</f>
        <v>0</v>
      </c>
      <c r="R244" s="0" t="s">
        <v>461</v>
      </c>
      <c r="S244" s="14" t="s">
        <v>13</v>
      </c>
    </row>
    <row r="245" customFormat="false" ht="15" hidden="false" customHeight="true" outlineLevel="0" collapsed="false">
      <c r="A245" s="7" t="n">
        <v>43739</v>
      </c>
      <c r="B245" s="11" t="s">
        <v>462</v>
      </c>
      <c r="C245" s="8" t="n">
        <v>46.32</v>
      </c>
      <c r="D245" s="8" t="s">
        <v>410</v>
      </c>
      <c r="E245" s="8" t="s">
        <v>411</v>
      </c>
      <c r="F245" s="2" t="s">
        <v>462</v>
      </c>
      <c r="G245" s="2" t="n">
        <v>46.32</v>
      </c>
      <c r="H245" s="6" t="n">
        <f aca="false">C245-G245</f>
        <v>0</v>
      </c>
      <c r="J245" s="3" t="n">
        <v>43739</v>
      </c>
      <c r="K245" s="8" t="s">
        <v>462</v>
      </c>
      <c r="L245" s="12" t="n">
        <v>46.32</v>
      </c>
      <c r="M245" s="13" t="n">
        <f aca="false">G245-L245</f>
        <v>0</v>
      </c>
      <c r="R245" s="0" t="s">
        <v>462</v>
      </c>
      <c r="S245" s="14" t="s">
        <v>13</v>
      </c>
    </row>
    <row r="246" customFormat="false" ht="15" hidden="false" customHeight="true" outlineLevel="0" collapsed="false">
      <c r="A246" s="7" t="n">
        <v>43740</v>
      </c>
      <c r="B246" s="11" t="s">
        <v>463</v>
      </c>
      <c r="C246" s="8" t="n">
        <v>78</v>
      </c>
      <c r="D246" s="8" t="s">
        <v>464</v>
      </c>
      <c r="E246" s="8" t="s">
        <v>465</v>
      </c>
      <c r="F246" s="2" t="s">
        <v>463</v>
      </c>
      <c r="G246" s="2" t="n">
        <v>78</v>
      </c>
      <c r="H246" s="6" t="n">
        <f aca="false">C246-G246</f>
        <v>0</v>
      </c>
      <c r="J246" s="3" t="n">
        <v>43740</v>
      </c>
      <c r="K246" s="8" t="s">
        <v>463</v>
      </c>
      <c r="L246" s="12" t="n">
        <v>78</v>
      </c>
      <c r="M246" s="13" t="n">
        <f aca="false">G246-L246</f>
        <v>0</v>
      </c>
      <c r="R246" s="0" t="s">
        <v>463</v>
      </c>
      <c r="S246" s="14" t="s">
        <v>13</v>
      </c>
    </row>
    <row r="247" customFormat="false" ht="15" hidden="false" customHeight="true" outlineLevel="0" collapsed="false">
      <c r="A247" s="7" t="n">
        <v>43740</v>
      </c>
      <c r="B247" s="11" t="s">
        <v>466</v>
      </c>
      <c r="C247" s="8" t="n">
        <v>108.3</v>
      </c>
      <c r="D247" s="8" t="s">
        <v>267</v>
      </c>
      <c r="E247" s="8" t="s">
        <v>268</v>
      </c>
      <c r="F247" s="2" t="s">
        <v>466</v>
      </c>
      <c r="G247" s="2" t="n">
        <v>108.3</v>
      </c>
      <c r="H247" s="6" t="n">
        <f aca="false">C247-G247</f>
        <v>0</v>
      </c>
      <c r="J247" s="3" t="n">
        <v>43740</v>
      </c>
      <c r="K247" s="8" t="s">
        <v>466</v>
      </c>
      <c r="L247" s="12" t="n">
        <v>108.3</v>
      </c>
      <c r="M247" s="13" t="n">
        <f aca="false">G247-L247</f>
        <v>0</v>
      </c>
      <c r="R247" s="0" t="s">
        <v>466</v>
      </c>
      <c r="S247" s="14" t="s">
        <v>13</v>
      </c>
    </row>
    <row r="248" customFormat="false" ht="15" hidden="false" customHeight="true" outlineLevel="0" collapsed="false">
      <c r="A248" s="7" t="n">
        <v>43740</v>
      </c>
      <c r="B248" s="11" t="s">
        <v>467</v>
      </c>
      <c r="C248" s="8" t="n">
        <v>116.64</v>
      </c>
      <c r="D248" s="8" t="s">
        <v>322</v>
      </c>
      <c r="E248" s="8" t="s">
        <v>323</v>
      </c>
      <c r="F248" s="2" t="s">
        <v>467</v>
      </c>
      <c r="G248" s="2" t="n">
        <v>116.64</v>
      </c>
      <c r="H248" s="6" t="n">
        <f aca="false">C248-G248</f>
        <v>0</v>
      </c>
      <c r="J248" s="3" t="n">
        <v>43740</v>
      </c>
      <c r="K248" s="8" t="s">
        <v>467</v>
      </c>
      <c r="L248" s="12" t="n">
        <v>116.64</v>
      </c>
      <c r="M248" s="13" t="n">
        <f aca="false">G248-L248</f>
        <v>0</v>
      </c>
      <c r="R248" s="0" t="s">
        <v>467</v>
      </c>
      <c r="S248" s="14" t="s">
        <v>13</v>
      </c>
    </row>
    <row r="249" customFormat="false" ht="15" hidden="false" customHeight="true" outlineLevel="0" collapsed="false">
      <c r="A249" s="7" t="n">
        <v>43740</v>
      </c>
      <c r="B249" s="11" t="s">
        <v>468</v>
      </c>
      <c r="C249" s="8" t="n">
        <v>81.06</v>
      </c>
      <c r="D249" s="8" t="s">
        <v>361</v>
      </c>
      <c r="E249" s="8" t="s">
        <v>36</v>
      </c>
      <c r="F249" s="2" t="s">
        <v>468</v>
      </c>
      <c r="G249" s="2" t="n">
        <v>81.06</v>
      </c>
      <c r="H249" s="6" t="n">
        <f aca="false">C249-G249</f>
        <v>0</v>
      </c>
      <c r="J249" s="3" t="n">
        <v>43740</v>
      </c>
      <c r="K249" s="8" t="s">
        <v>468</v>
      </c>
      <c r="L249" s="12" t="n">
        <v>81.06</v>
      </c>
      <c r="M249" s="13" t="n">
        <f aca="false">G249-L249</f>
        <v>0</v>
      </c>
      <c r="R249" s="0" t="s">
        <v>468</v>
      </c>
      <c r="S249" s="14" t="s">
        <v>13</v>
      </c>
    </row>
    <row r="250" customFormat="false" ht="15" hidden="false" customHeight="true" outlineLevel="0" collapsed="false">
      <c r="A250" s="7" t="n">
        <v>43741</v>
      </c>
      <c r="B250" s="11" t="s">
        <v>469</v>
      </c>
      <c r="C250" s="8" t="n">
        <v>156</v>
      </c>
      <c r="D250" s="8" t="s">
        <v>470</v>
      </c>
      <c r="E250" s="8" t="s">
        <v>471</v>
      </c>
      <c r="F250" s="2" t="s">
        <v>469</v>
      </c>
      <c r="G250" s="2" t="n">
        <v>156</v>
      </c>
      <c r="H250" s="6" t="n">
        <f aca="false">C250-G250</f>
        <v>0</v>
      </c>
      <c r="J250" s="3" t="n">
        <v>43741</v>
      </c>
      <c r="K250" s="8" t="s">
        <v>469</v>
      </c>
      <c r="L250" s="12" t="n">
        <v>156</v>
      </c>
      <c r="M250" s="13" t="n">
        <f aca="false">G250-L250</f>
        <v>0</v>
      </c>
      <c r="R250" s="0" t="s">
        <v>469</v>
      </c>
      <c r="S250" s="14" t="s">
        <v>13</v>
      </c>
    </row>
    <row r="251" customFormat="false" ht="15" hidden="false" customHeight="true" outlineLevel="0" collapsed="false">
      <c r="A251" s="7" t="n">
        <v>43741</v>
      </c>
      <c r="B251" s="11" t="s">
        <v>133</v>
      </c>
      <c r="C251" s="8" t="n">
        <v>-75.86</v>
      </c>
      <c r="D251" s="8" t="s">
        <v>472</v>
      </c>
      <c r="E251" s="8" t="s">
        <v>473</v>
      </c>
      <c r="F251" s="2" t="s">
        <v>133</v>
      </c>
      <c r="G251" s="2" t="n">
        <v>-75.86</v>
      </c>
      <c r="H251" s="6" t="n">
        <f aca="false">C251-G251</f>
        <v>0</v>
      </c>
      <c r="J251" s="3" t="n">
        <v>43741</v>
      </c>
      <c r="K251" s="8" t="s">
        <v>474</v>
      </c>
      <c r="L251" s="12" t="n">
        <v>-94.7</v>
      </c>
      <c r="M251" s="13" t="n">
        <f aca="false">G251-L251</f>
        <v>18.84</v>
      </c>
      <c r="N251" s="0" t="s">
        <v>20</v>
      </c>
      <c r="R251" s="0" t="s">
        <v>133</v>
      </c>
      <c r="S251" s="14" t="s">
        <v>13</v>
      </c>
      <c r="U251" s="10" t="n">
        <v>-73.51</v>
      </c>
    </row>
    <row r="252" customFormat="false" ht="15" hidden="false" customHeight="true" outlineLevel="0" collapsed="false">
      <c r="A252" s="7" t="n">
        <v>43742</v>
      </c>
      <c r="B252" s="11" t="s">
        <v>475</v>
      </c>
      <c r="C252" s="8" t="n">
        <v>132</v>
      </c>
      <c r="D252" s="8" t="s">
        <v>65</v>
      </c>
      <c r="E252" s="8" t="s">
        <v>66</v>
      </c>
      <c r="F252" s="2" t="s">
        <v>475</v>
      </c>
      <c r="G252" s="2" t="n">
        <v>132</v>
      </c>
      <c r="H252" s="6" t="n">
        <f aca="false">C252-G252</f>
        <v>0</v>
      </c>
      <c r="J252" s="3" t="n">
        <v>43742</v>
      </c>
      <c r="K252" s="8" t="s">
        <v>475</v>
      </c>
      <c r="L252" s="12" t="n">
        <v>132</v>
      </c>
      <c r="M252" s="13" t="n">
        <f aca="false">G252-L252</f>
        <v>0</v>
      </c>
      <c r="R252" s="0" t="s">
        <v>475</v>
      </c>
      <c r="S252" s="14" t="s">
        <v>13</v>
      </c>
    </row>
    <row r="253" customFormat="false" ht="15" hidden="false" customHeight="true" outlineLevel="0" collapsed="false">
      <c r="A253" s="7" t="n">
        <v>43742</v>
      </c>
      <c r="B253" s="11" t="s">
        <v>476</v>
      </c>
      <c r="C253" s="8" t="n">
        <v>12929.58</v>
      </c>
      <c r="D253" s="8" t="s">
        <v>477</v>
      </c>
      <c r="E253" s="8" t="s">
        <v>478</v>
      </c>
      <c r="F253" s="2" t="s">
        <v>476</v>
      </c>
      <c r="G253" s="2" t="n">
        <v>12929.58</v>
      </c>
      <c r="H253" s="6" t="n">
        <f aca="false">C253-G253</f>
        <v>0</v>
      </c>
      <c r="J253" s="3" t="n">
        <v>43742</v>
      </c>
      <c r="K253" s="8" t="s">
        <v>476</v>
      </c>
      <c r="L253" s="12" t="n">
        <v>16140</v>
      </c>
      <c r="M253" s="13" t="n">
        <f aca="false">G253-L253</f>
        <v>-3210.42</v>
      </c>
      <c r="N253" s="15" t="s">
        <v>20</v>
      </c>
      <c r="R253" s="0" t="s">
        <v>476</v>
      </c>
      <c r="S253" s="0" t="s">
        <v>21</v>
      </c>
      <c r="T253" s="14" t="s">
        <v>479</v>
      </c>
      <c r="U253" s="0" t="n">
        <f aca="false">L253/T253</f>
        <v>12929.584234559</v>
      </c>
    </row>
    <row r="254" customFormat="false" ht="15" hidden="false" customHeight="true" outlineLevel="0" collapsed="false">
      <c r="A254" s="7" t="n">
        <v>43742</v>
      </c>
      <c r="B254" s="11" t="s">
        <v>480</v>
      </c>
      <c r="C254" s="8" t="n">
        <v>50.4</v>
      </c>
      <c r="D254" s="8" t="s">
        <v>188</v>
      </c>
      <c r="E254" s="8" t="s">
        <v>189</v>
      </c>
      <c r="F254" s="2" t="s">
        <v>480</v>
      </c>
      <c r="G254" s="2" t="n">
        <v>50.4</v>
      </c>
      <c r="H254" s="6" t="n">
        <f aca="false">C254-G254</f>
        <v>0</v>
      </c>
      <c r="J254" s="3" t="n">
        <v>43742</v>
      </c>
      <c r="K254" s="8" t="s">
        <v>480</v>
      </c>
      <c r="L254" s="12" t="n">
        <v>50.4</v>
      </c>
      <c r="M254" s="13" t="n">
        <f aca="false">G254-L254</f>
        <v>0</v>
      </c>
      <c r="R254" s="0" t="s">
        <v>480</v>
      </c>
      <c r="S254" s="14" t="s">
        <v>13</v>
      </c>
    </row>
    <row r="255" customFormat="false" ht="15" hidden="false" customHeight="true" outlineLevel="0" collapsed="false">
      <c r="A255" s="7" t="n">
        <v>43742</v>
      </c>
      <c r="B255" s="11" t="s">
        <v>481</v>
      </c>
      <c r="C255" s="8" t="n">
        <v>38</v>
      </c>
      <c r="D255" s="8" t="s">
        <v>182</v>
      </c>
      <c r="E255" s="8" t="s">
        <v>91</v>
      </c>
      <c r="F255" s="2" t="s">
        <v>481</v>
      </c>
      <c r="G255" s="2" t="n">
        <v>38</v>
      </c>
      <c r="H255" s="6" t="n">
        <f aca="false">C255-G255</f>
        <v>0</v>
      </c>
      <c r="J255" s="3" t="n">
        <v>43742</v>
      </c>
      <c r="K255" s="8" t="s">
        <v>481</v>
      </c>
      <c r="L255" s="12" t="n">
        <v>38</v>
      </c>
      <c r="M255" s="13" t="n">
        <f aca="false">G255-L255</f>
        <v>0</v>
      </c>
      <c r="R255" s="0" t="s">
        <v>481</v>
      </c>
      <c r="S255" s="14" t="s">
        <v>13</v>
      </c>
    </row>
    <row r="256" customFormat="false" ht="15" hidden="false" customHeight="true" outlineLevel="0" collapsed="false">
      <c r="A256" s="7" t="n">
        <v>43742</v>
      </c>
      <c r="B256" s="11" t="s">
        <v>482</v>
      </c>
      <c r="C256" s="8" t="n">
        <v>1500</v>
      </c>
      <c r="D256" s="8" t="s">
        <v>483</v>
      </c>
      <c r="E256" s="8" t="s">
        <v>484</v>
      </c>
      <c r="F256" s="2" t="s">
        <v>482</v>
      </c>
      <c r="G256" s="2" t="n">
        <v>1500</v>
      </c>
      <c r="H256" s="6" t="n">
        <f aca="false">C256-G256</f>
        <v>0</v>
      </c>
      <c r="J256" s="3" t="n">
        <v>43742</v>
      </c>
      <c r="K256" s="8" t="s">
        <v>482</v>
      </c>
      <c r="L256" s="12" t="n">
        <v>1500</v>
      </c>
      <c r="M256" s="13" t="n">
        <f aca="false">G256-L256</f>
        <v>0</v>
      </c>
      <c r="R256" s="0" t="s">
        <v>482</v>
      </c>
      <c r="S256" s="14" t="s">
        <v>13</v>
      </c>
    </row>
    <row r="257" customFormat="false" ht="15" hidden="false" customHeight="true" outlineLevel="0" collapsed="false">
      <c r="A257" s="7" t="n">
        <v>43745</v>
      </c>
      <c r="B257" s="11" t="s">
        <v>485</v>
      </c>
      <c r="C257" s="8" t="n">
        <v>115.8</v>
      </c>
      <c r="D257" s="8" t="s">
        <v>410</v>
      </c>
      <c r="E257" s="8" t="s">
        <v>411</v>
      </c>
      <c r="F257" s="2" t="s">
        <v>485</v>
      </c>
      <c r="G257" s="2" t="n">
        <v>115.8</v>
      </c>
      <c r="H257" s="6" t="n">
        <f aca="false">C257-G257</f>
        <v>0</v>
      </c>
      <c r="J257" s="3" t="n">
        <v>43745</v>
      </c>
      <c r="K257" s="8" t="s">
        <v>485</v>
      </c>
      <c r="L257" s="12" t="n">
        <v>115.8</v>
      </c>
      <c r="M257" s="13" t="n">
        <f aca="false">G257-L257</f>
        <v>0</v>
      </c>
      <c r="R257" s="0" t="s">
        <v>485</v>
      </c>
      <c r="S257" s="14" t="s">
        <v>13</v>
      </c>
    </row>
    <row r="258" customFormat="false" ht="15" hidden="false" customHeight="true" outlineLevel="0" collapsed="false">
      <c r="A258" s="7" t="n">
        <v>43746</v>
      </c>
      <c r="B258" s="11" t="s">
        <v>486</v>
      </c>
      <c r="C258" s="8" t="n">
        <v>115.8</v>
      </c>
      <c r="D258" s="8" t="s">
        <v>107</v>
      </c>
      <c r="E258" s="8" t="s">
        <v>108</v>
      </c>
      <c r="F258" s="2" t="s">
        <v>486</v>
      </c>
      <c r="G258" s="2" t="n">
        <v>115.8</v>
      </c>
      <c r="H258" s="6" t="n">
        <f aca="false">C258-G258</f>
        <v>0</v>
      </c>
      <c r="J258" s="3" t="n">
        <v>43746</v>
      </c>
      <c r="K258" s="8" t="s">
        <v>486</v>
      </c>
      <c r="L258" s="12" t="n">
        <v>115.8</v>
      </c>
      <c r="M258" s="13" t="n">
        <f aca="false">G258-L258</f>
        <v>0</v>
      </c>
      <c r="N258" s="3" t="n">
        <v>43746</v>
      </c>
      <c r="O258" s="8" t="s">
        <v>487</v>
      </c>
      <c r="P258" s="16" t="n">
        <v>-1107</v>
      </c>
      <c r="Q258" s="0" t="s">
        <v>488</v>
      </c>
      <c r="R258" s="0" t="s">
        <v>486</v>
      </c>
      <c r="S258" s="14" t="s">
        <v>13</v>
      </c>
    </row>
    <row r="259" customFormat="false" ht="15" hidden="false" customHeight="true" outlineLevel="0" collapsed="false">
      <c r="A259" s="7" t="n">
        <v>43746</v>
      </c>
      <c r="B259" s="11" t="s">
        <v>489</v>
      </c>
      <c r="C259" s="8" t="n">
        <v>33.3</v>
      </c>
      <c r="D259" s="8" t="s">
        <v>437</v>
      </c>
      <c r="E259" s="8" t="s">
        <v>438</v>
      </c>
      <c r="F259" s="2" t="s">
        <v>489</v>
      </c>
      <c r="G259" s="2" t="n">
        <v>33.3</v>
      </c>
      <c r="H259" s="6" t="n">
        <f aca="false">C259-G259</f>
        <v>0</v>
      </c>
      <c r="J259" s="3" t="n">
        <v>43746</v>
      </c>
      <c r="K259" s="8" t="s">
        <v>489</v>
      </c>
      <c r="L259" s="12" t="n">
        <v>33.3</v>
      </c>
      <c r="M259" s="13" t="n">
        <f aca="false">G259-L259</f>
        <v>0</v>
      </c>
      <c r="R259" s="0" t="s">
        <v>489</v>
      </c>
      <c r="S259" s="14" t="s">
        <v>13</v>
      </c>
    </row>
    <row r="260" customFormat="false" ht="15" hidden="false" customHeight="true" outlineLevel="0" collapsed="false">
      <c r="A260" s="7" t="n">
        <v>43746</v>
      </c>
      <c r="B260" s="11" t="s">
        <v>490</v>
      </c>
      <c r="C260" s="8" t="n">
        <v>62.1</v>
      </c>
      <c r="D260" s="8" t="s">
        <v>185</v>
      </c>
      <c r="E260" s="8" t="s">
        <v>186</v>
      </c>
      <c r="F260" s="2" t="s">
        <v>490</v>
      </c>
      <c r="G260" s="2" t="n">
        <v>62.1</v>
      </c>
      <c r="H260" s="6" t="n">
        <f aca="false">C260-G260</f>
        <v>0</v>
      </c>
      <c r="J260" s="3" t="n">
        <v>43746</v>
      </c>
      <c r="K260" s="8" t="s">
        <v>490</v>
      </c>
      <c r="L260" s="12" t="n">
        <v>62.1</v>
      </c>
      <c r="M260" s="13" t="n">
        <f aca="false">G260-L260</f>
        <v>0</v>
      </c>
      <c r="R260" s="0" t="s">
        <v>490</v>
      </c>
      <c r="S260" s="14" t="s">
        <v>13</v>
      </c>
    </row>
    <row r="261" customFormat="false" ht="15" hidden="false" customHeight="true" outlineLevel="0" collapsed="false">
      <c r="A261" s="7" t="n">
        <v>43746</v>
      </c>
      <c r="B261" s="11" t="s">
        <v>491</v>
      </c>
      <c r="C261" s="8" t="n">
        <v>30</v>
      </c>
      <c r="D261" s="8" t="s">
        <v>83</v>
      </c>
      <c r="E261" s="8" t="s">
        <v>84</v>
      </c>
      <c r="F261" s="2" t="s">
        <v>491</v>
      </c>
      <c r="G261" s="2" t="n">
        <v>30</v>
      </c>
      <c r="H261" s="6" t="n">
        <f aca="false">C261-G261</f>
        <v>0</v>
      </c>
      <c r="J261" s="3" t="n">
        <v>43746</v>
      </c>
      <c r="K261" s="8" t="s">
        <v>491</v>
      </c>
      <c r="L261" s="12" t="n">
        <v>30</v>
      </c>
      <c r="M261" s="13" t="n">
        <f aca="false">G261-L261</f>
        <v>0</v>
      </c>
      <c r="R261" s="0" t="s">
        <v>491</v>
      </c>
      <c r="S261" s="14" t="s">
        <v>13</v>
      </c>
    </row>
    <row r="262" customFormat="false" ht="15" hidden="false" customHeight="true" outlineLevel="0" collapsed="false">
      <c r="A262" s="7" t="n">
        <v>43746</v>
      </c>
      <c r="B262" s="11" t="s">
        <v>492</v>
      </c>
      <c r="C262" s="8" t="n">
        <v>78</v>
      </c>
      <c r="D262" s="8" t="s">
        <v>421</v>
      </c>
      <c r="E262" s="8" t="s">
        <v>422</v>
      </c>
      <c r="F262" s="2" t="s">
        <v>492</v>
      </c>
      <c r="G262" s="2" t="n">
        <v>78</v>
      </c>
      <c r="H262" s="6" t="n">
        <f aca="false">C262-G262</f>
        <v>0</v>
      </c>
      <c r="J262" s="3" t="n">
        <v>43746</v>
      </c>
      <c r="K262" s="8" t="s">
        <v>492</v>
      </c>
      <c r="L262" s="12" t="n">
        <v>78</v>
      </c>
      <c r="M262" s="13" t="n">
        <f aca="false">G262-L262</f>
        <v>0</v>
      </c>
      <c r="R262" s="0" t="s">
        <v>492</v>
      </c>
      <c r="S262" s="14" t="s">
        <v>13</v>
      </c>
    </row>
    <row r="263" customFormat="false" ht="15" hidden="false" customHeight="true" outlineLevel="0" collapsed="false">
      <c r="A263" s="7" t="n">
        <v>43747</v>
      </c>
      <c r="B263" s="11" t="s">
        <v>493</v>
      </c>
      <c r="C263" s="8" t="n">
        <v>466.8</v>
      </c>
      <c r="D263" s="8" t="s">
        <v>182</v>
      </c>
      <c r="E263" s="8" t="s">
        <v>91</v>
      </c>
      <c r="F263" s="2" t="s">
        <v>493</v>
      </c>
      <c r="G263" s="2" t="n">
        <v>466.8</v>
      </c>
      <c r="H263" s="6" t="n">
        <f aca="false">C263-G263</f>
        <v>0</v>
      </c>
      <c r="J263" s="3" t="n">
        <v>43747</v>
      </c>
      <c r="K263" s="8" t="s">
        <v>493</v>
      </c>
      <c r="L263" s="12" t="n">
        <v>466.8</v>
      </c>
      <c r="M263" s="13" t="n">
        <f aca="false">G263-L263</f>
        <v>0</v>
      </c>
      <c r="R263" s="0" t="s">
        <v>493</v>
      </c>
      <c r="S263" s="14" t="s">
        <v>13</v>
      </c>
    </row>
    <row r="264" customFormat="false" ht="15" hidden="false" customHeight="true" outlineLevel="0" collapsed="false">
      <c r="A264" s="7" t="n">
        <v>43747</v>
      </c>
      <c r="B264" s="11" t="s">
        <v>494</v>
      </c>
      <c r="C264" s="8" t="n">
        <v>714</v>
      </c>
      <c r="D264" s="8" t="s">
        <v>495</v>
      </c>
      <c r="E264" s="8" t="s">
        <v>496</v>
      </c>
      <c r="F264" s="2" t="s">
        <v>494</v>
      </c>
      <c r="G264" s="2" t="n">
        <v>714</v>
      </c>
      <c r="H264" s="6" t="n">
        <f aca="false">C264-G264</f>
        <v>0</v>
      </c>
      <c r="J264" s="3" t="n">
        <v>43747</v>
      </c>
      <c r="K264" s="8" t="s">
        <v>494</v>
      </c>
      <c r="L264" s="12" t="n">
        <v>714</v>
      </c>
      <c r="M264" s="13" t="n">
        <f aca="false">G264-L264</f>
        <v>0</v>
      </c>
      <c r="R264" s="0" t="s">
        <v>494</v>
      </c>
      <c r="S264" s="14" t="s">
        <v>13</v>
      </c>
    </row>
    <row r="265" customFormat="false" ht="15" hidden="false" customHeight="true" outlineLevel="0" collapsed="false">
      <c r="A265" s="7" t="n">
        <v>43747</v>
      </c>
      <c r="B265" s="11" t="s">
        <v>497</v>
      </c>
      <c r="C265" s="8" t="n">
        <v>91.2</v>
      </c>
      <c r="D265" s="8" t="s">
        <v>498</v>
      </c>
      <c r="E265" s="8" t="s">
        <v>499</v>
      </c>
      <c r="F265" s="2" t="s">
        <v>497</v>
      </c>
      <c r="G265" s="2" t="n">
        <v>91.2</v>
      </c>
      <c r="H265" s="6" t="n">
        <f aca="false">C265-G265</f>
        <v>0</v>
      </c>
      <c r="J265" s="3" t="n">
        <v>43747</v>
      </c>
      <c r="K265" s="8" t="s">
        <v>497</v>
      </c>
      <c r="L265" s="12" t="n">
        <v>91.2</v>
      </c>
      <c r="M265" s="13" t="n">
        <f aca="false">G265-L265</f>
        <v>0</v>
      </c>
      <c r="R265" s="0" t="s">
        <v>497</v>
      </c>
      <c r="S265" s="14" t="s">
        <v>13</v>
      </c>
    </row>
    <row r="266" customFormat="false" ht="15" hidden="false" customHeight="true" outlineLevel="0" collapsed="false">
      <c r="A266" s="7" t="n">
        <v>43747</v>
      </c>
      <c r="B266" s="11" t="s">
        <v>500</v>
      </c>
      <c r="C266" s="8" t="n">
        <v>593.54</v>
      </c>
      <c r="D266" s="8" t="s">
        <v>501</v>
      </c>
      <c r="E266" s="8" t="s">
        <v>502</v>
      </c>
      <c r="F266" s="2" t="s">
        <v>500</v>
      </c>
      <c r="G266" s="2" t="n">
        <v>593.54</v>
      </c>
      <c r="H266" s="6" t="n">
        <f aca="false">C266-G266</f>
        <v>0</v>
      </c>
      <c r="J266" s="3" t="n">
        <v>43747</v>
      </c>
      <c r="K266" s="8" t="s">
        <v>500</v>
      </c>
      <c r="L266" s="12" t="n">
        <v>740.91</v>
      </c>
      <c r="M266" s="13" t="n">
        <f aca="false">G266-L266</f>
        <v>-147.37</v>
      </c>
      <c r="N266" s="15" t="s">
        <v>20</v>
      </c>
      <c r="R266" s="0" t="s">
        <v>500</v>
      </c>
      <c r="S266" s="0" t="s">
        <v>21</v>
      </c>
      <c r="T266" s="14" t="s">
        <v>479</v>
      </c>
      <c r="U266" s="0" t="n">
        <f aca="false">L266/T266</f>
        <v>593.53520788272</v>
      </c>
    </row>
    <row r="267" customFormat="false" ht="15" hidden="false" customHeight="true" outlineLevel="0" collapsed="false">
      <c r="A267" s="7" t="n">
        <v>43747</v>
      </c>
      <c r="B267" s="11" t="s">
        <v>503</v>
      </c>
      <c r="C267" s="8" t="n">
        <v>82.8</v>
      </c>
      <c r="D267" s="8" t="s">
        <v>504</v>
      </c>
      <c r="E267" s="8" t="s">
        <v>505</v>
      </c>
      <c r="F267" s="2" t="s">
        <v>503</v>
      </c>
      <c r="G267" s="2" t="n">
        <v>82.8</v>
      </c>
      <c r="H267" s="6" t="n">
        <f aca="false">C267-G267</f>
        <v>0</v>
      </c>
      <c r="J267" s="3" t="n">
        <v>43747</v>
      </c>
      <c r="K267" s="8" t="s">
        <v>503</v>
      </c>
      <c r="L267" s="12" t="n">
        <v>82.8</v>
      </c>
      <c r="M267" s="13" t="n">
        <f aca="false">G267-L267</f>
        <v>0</v>
      </c>
      <c r="R267" s="0" t="s">
        <v>503</v>
      </c>
      <c r="S267" s="14" t="s">
        <v>13</v>
      </c>
    </row>
    <row r="268" customFormat="false" ht="15" hidden="false" customHeight="true" outlineLevel="0" collapsed="false">
      <c r="A268" s="7" t="n">
        <v>43747</v>
      </c>
      <c r="B268" s="11" t="s">
        <v>506</v>
      </c>
      <c r="C268" s="8" t="n">
        <v>157.2</v>
      </c>
      <c r="D268" s="8" t="s">
        <v>421</v>
      </c>
      <c r="E268" s="8" t="s">
        <v>422</v>
      </c>
      <c r="F268" s="2" t="s">
        <v>506</v>
      </c>
      <c r="G268" s="2" t="n">
        <v>157.2</v>
      </c>
      <c r="H268" s="6" t="n">
        <f aca="false">C268-G268</f>
        <v>0</v>
      </c>
      <c r="J268" s="3" t="n">
        <v>43747</v>
      </c>
      <c r="K268" s="8" t="s">
        <v>506</v>
      </c>
      <c r="L268" s="12" t="n">
        <v>157.2</v>
      </c>
      <c r="M268" s="13" t="n">
        <f aca="false">G268-L268</f>
        <v>0</v>
      </c>
      <c r="R268" s="0" t="s">
        <v>506</v>
      </c>
      <c r="S268" s="14" t="s">
        <v>13</v>
      </c>
    </row>
    <row r="269" customFormat="false" ht="15" hidden="false" customHeight="true" outlineLevel="0" collapsed="false">
      <c r="A269" s="7" t="n">
        <v>43748</v>
      </c>
      <c r="B269" s="11" t="s">
        <v>507</v>
      </c>
      <c r="C269" s="8" t="n">
        <v>144</v>
      </c>
      <c r="D269" s="8" t="s">
        <v>508</v>
      </c>
      <c r="E269" s="8" t="s">
        <v>186</v>
      </c>
      <c r="F269" s="2" t="s">
        <v>507</v>
      </c>
      <c r="G269" s="2" t="n">
        <v>144</v>
      </c>
      <c r="H269" s="6" t="n">
        <f aca="false">C269-G269</f>
        <v>0</v>
      </c>
      <c r="J269" s="3" t="n">
        <v>43748</v>
      </c>
      <c r="K269" s="8" t="s">
        <v>507</v>
      </c>
      <c r="L269" s="12" t="n">
        <v>144</v>
      </c>
      <c r="M269" s="13" t="n">
        <f aca="false">G269-L269</f>
        <v>0</v>
      </c>
      <c r="R269" s="0" t="s">
        <v>507</v>
      </c>
      <c r="S269" s="14" t="s">
        <v>13</v>
      </c>
    </row>
    <row r="270" customFormat="false" ht="15" hidden="false" customHeight="true" outlineLevel="0" collapsed="false">
      <c r="A270" s="7" t="n">
        <v>43748</v>
      </c>
      <c r="B270" s="11" t="s">
        <v>509</v>
      </c>
      <c r="C270" s="8" t="n">
        <v>34.74</v>
      </c>
      <c r="D270" s="8" t="s">
        <v>208</v>
      </c>
      <c r="E270" s="8" t="s">
        <v>209</v>
      </c>
      <c r="F270" s="2" t="s">
        <v>509</v>
      </c>
      <c r="G270" s="2" t="n">
        <v>34.74</v>
      </c>
      <c r="H270" s="6" t="n">
        <f aca="false">C270-G270</f>
        <v>0</v>
      </c>
      <c r="J270" s="3" t="n">
        <v>43748</v>
      </c>
      <c r="K270" s="8" t="s">
        <v>509</v>
      </c>
      <c r="L270" s="12" t="n">
        <v>34.74</v>
      </c>
      <c r="M270" s="13" t="n">
        <f aca="false">G270-L270</f>
        <v>0</v>
      </c>
      <c r="R270" s="0" t="s">
        <v>509</v>
      </c>
      <c r="S270" s="14" t="s">
        <v>13</v>
      </c>
    </row>
    <row r="271" customFormat="false" ht="15" hidden="false" customHeight="true" outlineLevel="0" collapsed="false">
      <c r="A271" s="7" t="n">
        <v>43748</v>
      </c>
      <c r="B271" s="11" t="s">
        <v>510</v>
      </c>
      <c r="C271" s="8" t="n">
        <v>30</v>
      </c>
      <c r="D271" s="8" t="s">
        <v>352</v>
      </c>
      <c r="E271" s="8" t="s">
        <v>84</v>
      </c>
      <c r="F271" s="2" t="s">
        <v>510</v>
      </c>
      <c r="G271" s="2" t="n">
        <v>30</v>
      </c>
      <c r="H271" s="6" t="n">
        <f aca="false">C271-G271</f>
        <v>0</v>
      </c>
      <c r="J271" s="3" t="n">
        <v>43748</v>
      </c>
      <c r="K271" s="8" t="s">
        <v>510</v>
      </c>
      <c r="L271" s="12" t="n">
        <v>30</v>
      </c>
      <c r="M271" s="13" t="n">
        <f aca="false">G271-L271</f>
        <v>0</v>
      </c>
      <c r="R271" s="0" t="s">
        <v>510</v>
      </c>
      <c r="S271" s="14" t="s">
        <v>13</v>
      </c>
    </row>
    <row r="272" customFormat="false" ht="15" hidden="false" customHeight="true" outlineLevel="0" collapsed="false">
      <c r="A272" s="7" t="n">
        <v>43748</v>
      </c>
      <c r="B272" s="11" t="s">
        <v>511</v>
      </c>
      <c r="C272" s="8" t="n">
        <v>2010</v>
      </c>
      <c r="D272" s="8" t="s">
        <v>512</v>
      </c>
      <c r="E272" s="8" t="s">
        <v>513</v>
      </c>
      <c r="F272" s="2" t="s">
        <v>511</v>
      </c>
      <c r="G272" s="2" t="n">
        <v>2010</v>
      </c>
      <c r="H272" s="6" t="n">
        <f aca="false">C272-G272</f>
        <v>0</v>
      </c>
      <c r="J272" s="3" t="n">
        <v>43748</v>
      </c>
      <c r="K272" s="8" t="s">
        <v>511</v>
      </c>
      <c r="L272" s="12" t="n">
        <v>2010</v>
      </c>
      <c r="M272" s="13" t="n">
        <f aca="false">G272-L272</f>
        <v>0</v>
      </c>
      <c r="R272" s="0" t="s">
        <v>511</v>
      </c>
      <c r="S272" s="14" t="s">
        <v>13</v>
      </c>
    </row>
    <row r="273" customFormat="false" ht="15" hidden="false" customHeight="true" outlineLevel="0" collapsed="false">
      <c r="A273" s="7" t="n">
        <v>43749</v>
      </c>
      <c r="B273" s="11" t="s">
        <v>514</v>
      </c>
      <c r="C273" s="8" t="n">
        <v>117.6</v>
      </c>
      <c r="D273" s="8" t="s">
        <v>515</v>
      </c>
      <c r="E273" s="8" t="s">
        <v>49</v>
      </c>
      <c r="F273" s="2" t="s">
        <v>514</v>
      </c>
      <c r="G273" s="2" t="n">
        <v>117.6</v>
      </c>
      <c r="H273" s="6" t="n">
        <f aca="false">C273-G273</f>
        <v>0</v>
      </c>
      <c r="J273" s="3" t="n">
        <v>43749</v>
      </c>
      <c r="K273" s="8" t="s">
        <v>514</v>
      </c>
      <c r="L273" s="12" t="n">
        <v>117.6</v>
      </c>
      <c r="M273" s="13" t="n">
        <f aca="false">G273-L273</f>
        <v>0</v>
      </c>
      <c r="R273" s="0" t="s">
        <v>514</v>
      </c>
      <c r="S273" s="14" t="s">
        <v>13</v>
      </c>
    </row>
    <row r="274" customFormat="false" ht="15" hidden="false" customHeight="true" outlineLevel="0" collapsed="false">
      <c r="A274" s="7" t="n">
        <v>43749</v>
      </c>
      <c r="B274" s="11" t="s">
        <v>516</v>
      </c>
      <c r="C274" s="8" t="n">
        <v>326.4</v>
      </c>
      <c r="D274" s="8" t="s">
        <v>399</v>
      </c>
      <c r="E274" s="8" t="s">
        <v>400</v>
      </c>
      <c r="F274" s="2" t="s">
        <v>516</v>
      </c>
      <c r="G274" s="2" t="n">
        <v>326.4</v>
      </c>
      <c r="H274" s="6" t="n">
        <f aca="false">C274-G274</f>
        <v>0</v>
      </c>
      <c r="J274" s="3" t="n">
        <v>43749</v>
      </c>
      <c r="K274" s="8" t="s">
        <v>516</v>
      </c>
      <c r="L274" s="12" t="n">
        <v>326.4</v>
      </c>
      <c r="M274" s="13" t="n">
        <f aca="false">G274-L274</f>
        <v>0</v>
      </c>
      <c r="R274" s="0" t="s">
        <v>516</v>
      </c>
      <c r="S274" s="14" t="s">
        <v>13</v>
      </c>
    </row>
    <row r="275" customFormat="false" ht="15" hidden="false" customHeight="true" outlineLevel="0" collapsed="false">
      <c r="A275" s="7" t="n">
        <v>43749</v>
      </c>
      <c r="B275" s="11" t="s">
        <v>517</v>
      </c>
      <c r="C275" s="8" t="n">
        <v>550.8</v>
      </c>
      <c r="D275" s="8" t="s">
        <v>162</v>
      </c>
      <c r="E275" s="8" t="s">
        <v>91</v>
      </c>
      <c r="F275" s="2" t="s">
        <v>517</v>
      </c>
      <c r="G275" s="2" t="n">
        <v>550.8</v>
      </c>
      <c r="H275" s="6" t="n">
        <f aca="false">C275-G275</f>
        <v>0</v>
      </c>
      <c r="J275" s="3" t="n">
        <v>43749</v>
      </c>
      <c r="K275" s="8" t="s">
        <v>517</v>
      </c>
      <c r="L275" s="12" t="n">
        <v>550.8</v>
      </c>
      <c r="M275" s="13" t="n">
        <f aca="false">G275-L275</f>
        <v>0</v>
      </c>
      <c r="R275" s="0" t="s">
        <v>517</v>
      </c>
      <c r="S275" s="14" t="s">
        <v>13</v>
      </c>
    </row>
    <row r="276" customFormat="false" ht="15" hidden="false" customHeight="true" outlineLevel="0" collapsed="false">
      <c r="A276" s="7" t="n">
        <v>43749</v>
      </c>
      <c r="B276" s="11" t="s">
        <v>518</v>
      </c>
      <c r="C276" s="8" t="n">
        <v>169.2</v>
      </c>
      <c r="D276" s="8" t="s">
        <v>32</v>
      </c>
      <c r="E276" s="8" t="s">
        <v>33</v>
      </c>
      <c r="F276" s="2" t="s">
        <v>518</v>
      </c>
      <c r="G276" s="2" t="n">
        <v>169.2</v>
      </c>
      <c r="H276" s="6" t="n">
        <f aca="false">C276-G276</f>
        <v>0</v>
      </c>
      <c r="J276" s="3" t="n">
        <v>43749</v>
      </c>
      <c r="K276" s="8" t="s">
        <v>518</v>
      </c>
      <c r="L276" s="12" t="n">
        <v>169.2</v>
      </c>
      <c r="M276" s="13" t="n">
        <f aca="false">G276-L276</f>
        <v>0</v>
      </c>
      <c r="R276" s="0" t="s">
        <v>518</v>
      </c>
      <c r="S276" s="14" t="s">
        <v>13</v>
      </c>
    </row>
    <row r="277" customFormat="false" ht="15" hidden="false" customHeight="true" outlineLevel="0" collapsed="false">
      <c r="A277" s="7" t="n">
        <v>43749</v>
      </c>
      <c r="B277" s="11" t="s">
        <v>519</v>
      </c>
      <c r="C277" s="8" t="n">
        <v>175.95</v>
      </c>
      <c r="D277" s="8" t="s">
        <v>432</v>
      </c>
      <c r="E277" s="8" t="s">
        <v>433</v>
      </c>
      <c r="F277" s="2" t="s">
        <v>519</v>
      </c>
      <c r="G277" s="2" t="n">
        <v>175.95</v>
      </c>
      <c r="H277" s="6" t="n">
        <f aca="false">C277-G277</f>
        <v>0</v>
      </c>
      <c r="J277" s="3" t="n">
        <v>43749</v>
      </c>
      <c r="K277" s="8" t="s">
        <v>519</v>
      </c>
      <c r="L277" s="12" t="n">
        <v>175.95</v>
      </c>
      <c r="M277" s="13" t="n">
        <f aca="false">G277-L277</f>
        <v>0</v>
      </c>
      <c r="R277" s="0" t="s">
        <v>519</v>
      </c>
      <c r="S277" s="14" t="s">
        <v>13</v>
      </c>
    </row>
    <row r="278" customFormat="false" ht="15" hidden="false" customHeight="true" outlineLevel="0" collapsed="false">
      <c r="A278" s="7" t="n">
        <v>43749</v>
      </c>
      <c r="B278" s="11" t="s">
        <v>520</v>
      </c>
      <c r="C278" s="8" t="n">
        <v>78</v>
      </c>
      <c r="D278" s="8" t="s">
        <v>464</v>
      </c>
      <c r="E278" s="8" t="s">
        <v>465</v>
      </c>
      <c r="F278" s="2" t="s">
        <v>520</v>
      </c>
      <c r="G278" s="2" t="n">
        <v>78</v>
      </c>
      <c r="H278" s="6" t="n">
        <f aca="false">C278-G278</f>
        <v>0</v>
      </c>
      <c r="J278" s="3" t="n">
        <v>43749</v>
      </c>
      <c r="K278" s="8" t="s">
        <v>520</v>
      </c>
      <c r="L278" s="12" t="n">
        <v>78</v>
      </c>
      <c r="M278" s="13" t="n">
        <f aca="false">G278-L278</f>
        <v>0</v>
      </c>
      <c r="R278" s="0" t="s">
        <v>520</v>
      </c>
      <c r="S278" s="14" t="s">
        <v>13</v>
      </c>
    </row>
    <row r="279" customFormat="false" ht="15" hidden="false" customHeight="true" outlineLevel="0" collapsed="false">
      <c r="A279" s="7" t="n">
        <v>43749</v>
      </c>
      <c r="B279" s="11" t="s">
        <v>521</v>
      </c>
      <c r="C279" s="8" t="n">
        <v>408</v>
      </c>
      <c r="D279" s="8" t="s">
        <v>99</v>
      </c>
      <c r="E279" s="8" t="s">
        <v>100</v>
      </c>
      <c r="F279" s="2" t="s">
        <v>521</v>
      </c>
      <c r="G279" s="2" t="n">
        <v>408</v>
      </c>
      <c r="H279" s="6" t="n">
        <f aca="false">C279-G279</f>
        <v>0</v>
      </c>
      <c r="J279" s="3" t="n">
        <v>43749</v>
      </c>
      <c r="K279" s="8" t="s">
        <v>521</v>
      </c>
      <c r="L279" s="12" t="n">
        <v>408</v>
      </c>
      <c r="M279" s="13" t="n">
        <f aca="false">G279-L279</f>
        <v>0</v>
      </c>
      <c r="R279" s="0" t="s">
        <v>521</v>
      </c>
      <c r="S279" s="14" t="s">
        <v>13</v>
      </c>
    </row>
    <row r="280" customFormat="false" ht="15" hidden="false" customHeight="true" outlineLevel="0" collapsed="false">
      <c r="A280" s="7" t="n">
        <v>43752</v>
      </c>
      <c r="B280" s="11" t="s">
        <v>522</v>
      </c>
      <c r="C280" s="8" t="n">
        <v>336.6</v>
      </c>
      <c r="D280" s="8" t="s">
        <v>162</v>
      </c>
      <c r="E280" s="8" t="s">
        <v>91</v>
      </c>
      <c r="F280" s="2" t="s">
        <v>522</v>
      </c>
      <c r="G280" s="2" t="n">
        <v>336.6</v>
      </c>
      <c r="H280" s="6" t="n">
        <f aca="false">C280-G280</f>
        <v>0</v>
      </c>
      <c r="J280" s="3" t="n">
        <v>43752</v>
      </c>
      <c r="K280" s="8" t="s">
        <v>522</v>
      </c>
      <c r="L280" s="12" t="n">
        <v>336.6</v>
      </c>
      <c r="M280" s="13" t="n">
        <f aca="false">G280-L280</f>
        <v>0</v>
      </c>
      <c r="N280" s="3"/>
      <c r="O280" s="8"/>
      <c r="P280" s="16"/>
      <c r="R280" s="0" t="s">
        <v>522</v>
      </c>
      <c r="S280" s="14" t="s">
        <v>13</v>
      </c>
    </row>
    <row r="281" customFormat="false" ht="15" hidden="false" customHeight="true" outlineLevel="0" collapsed="false">
      <c r="A281" s="7" t="n">
        <v>43752</v>
      </c>
      <c r="B281" s="11" t="s">
        <v>523</v>
      </c>
      <c r="C281" s="8" t="n">
        <v>259.2</v>
      </c>
      <c r="D281" s="8" t="s">
        <v>524</v>
      </c>
      <c r="E281" s="8" t="s">
        <v>525</v>
      </c>
      <c r="F281" s="2" t="s">
        <v>523</v>
      </c>
      <c r="G281" s="2" t="n">
        <v>259.2</v>
      </c>
      <c r="H281" s="6" t="n">
        <f aca="false">C281-G281</f>
        <v>0</v>
      </c>
      <c r="J281" s="3" t="n">
        <v>43752</v>
      </c>
      <c r="K281" s="8" t="s">
        <v>523</v>
      </c>
      <c r="L281" s="12" t="n">
        <v>259.2</v>
      </c>
      <c r="M281" s="13" t="n">
        <f aca="false">G281-L281</f>
        <v>0</v>
      </c>
      <c r="R281" s="0" t="s">
        <v>523</v>
      </c>
      <c r="S281" s="14" t="s">
        <v>13</v>
      </c>
    </row>
    <row r="282" customFormat="false" ht="15" hidden="false" customHeight="true" outlineLevel="0" collapsed="false">
      <c r="A282" s="7" t="n">
        <v>43752</v>
      </c>
      <c r="B282" s="11" t="s">
        <v>526</v>
      </c>
      <c r="C282" s="8" t="n">
        <v>106.2</v>
      </c>
      <c r="D282" s="8" t="s">
        <v>527</v>
      </c>
      <c r="E282" s="8" t="s">
        <v>528</v>
      </c>
      <c r="F282" s="2" t="s">
        <v>526</v>
      </c>
      <c r="G282" s="2" t="n">
        <v>106.2</v>
      </c>
      <c r="H282" s="6" t="n">
        <f aca="false">C282-G282</f>
        <v>0</v>
      </c>
      <c r="J282" s="3" t="n">
        <v>43752</v>
      </c>
      <c r="K282" s="8" t="s">
        <v>526</v>
      </c>
      <c r="L282" s="12" t="n">
        <v>106.2</v>
      </c>
      <c r="M282" s="13" t="n">
        <f aca="false">G282-L282</f>
        <v>0</v>
      </c>
      <c r="R282" s="0" t="s">
        <v>526</v>
      </c>
      <c r="S282" s="14" t="s">
        <v>13</v>
      </c>
    </row>
    <row r="283" customFormat="false" ht="15" hidden="false" customHeight="true" outlineLevel="0" collapsed="false">
      <c r="A283" s="7" t="n">
        <v>43752</v>
      </c>
      <c r="B283" s="11" t="s">
        <v>529</v>
      </c>
      <c r="C283" s="8" t="n">
        <v>155.1</v>
      </c>
      <c r="D283" s="8" t="s">
        <v>349</v>
      </c>
      <c r="E283" s="8" t="s">
        <v>350</v>
      </c>
      <c r="F283" s="2" t="s">
        <v>529</v>
      </c>
      <c r="G283" s="2" t="n">
        <v>155.1</v>
      </c>
      <c r="H283" s="6" t="n">
        <f aca="false">C283-G283</f>
        <v>0</v>
      </c>
      <c r="J283" s="3" t="n">
        <v>43752</v>
      </c>
      <c r="K283" s="8" t="s">
        <v>529</v>
      </c>
      <c r="L283" s="12" t="n">
        <v>155.1</v>
      </c>
      <c r="M283" s="13" t="n">
        <f aca="false">G283-L283</f>
        <v>0</v>
      </c>
      <c r="R283" s="0" t="s">
        <v>529</v>
      </c>
      <c r="S283" s="14" t="s">
        <v>13</v>
      </c>
    </row>
    <row r="284" customFormat="false" ht="15" hidden="false" customHeight="true" outlineLevel="0" collapsed="false">
      <c r="A284" s="7" t="n">
        <v>43752</v>
      </c>
      <c r="B284" s="11" t="s">
        <v>530</v>
      </c>
      <c r="C284" s="8" t="n">
        <v>403.92</v>
      </c>
      <c r="D284" s="8" t="s">
        <v>201</v>
      </c>
      <c r="E284" s="8" t="s">
        <v>186</v>
      </c>
      <c r="F284" s="2" t="s">
        <v>530</v>
      </c>
      <c r="G284" s="2" t="n">
        <v>403.92</v>
      </c>
      <c r="H284" s="6" t="n">
        <f aca="false">C284-G284</f>
        <v>0</v>
      </c>
      <c r="J284" s="3" t="n">
        <v>43752</v>
      </c>
      <c r="K284" s="8" t="s">
        <v>530</v>
      </c>
      <c r="L284" s="12" t="n">
        <v>403.92</v>
      </c>
      <c r="M284" s="13" t="n">
        <f aca="false">G284-L284</f>
        <v>0</v>
      </c>
      <c r="R284" s="0" t="s">
        <v>530</v>
      </c>
      <c r="S284" s="14" t="s">
        <v>13</v>
      </c>
    </row>
    <row r="285" customFormat="false" ht="15" hidden="false" customHeight="true" outlineLevel="0" collapsed="false">
      <c r="A285" s="7" t="n">
        <v>43752</v>
      </c>
      <c r="B285" s="11" t="s">
        <v>531</v>
      </c>
      <c r="C285" s="8" t="n">
        <v>34.74</v>
      </c>
      <c r="D285" s="8" t="s">
        <v>35</v>
      </c>
      <c r="E285" s="8" t="s">
        <v>36</v>
      </c>
      <c r="F285" s="2" t="s">
        <v>531</v>
      </c>
      <c r="G285" s="2" t="n">
        <v>34.74</v>
      </c>
      <c r="H285" s="6" t="n">
        <f aca="false">C285-G285</f>
        <v>0</v>
      </c>
      <c r="J285" s="3" t="n">
        <v>43752</v>
      </c>
      <c r="K285" s="8" t="s">
        <v>531</v>
      </c>
      <c r="L285" s="12" t="n">
        <v>34.74</v>
      </c>
      <c r="M285" s="13" t="n">
        <f aca="false">G285-L285</f>
        <v>0</v>
      </c>
      <c r="N285" s="3"/>
      <c r="O285" s="8"/>
      <c r="P285" s="16"/>
      <c r="R285" s="0" t="s">
        <v>531</v>
      </c>
      <c r="S285" s="14" t="s">
        <v>13</v>
      </c>
    </row>
    <row r="286" customFormat="false" ht="15" hidden="false" customHeight="true" outlineLevel="0" collapsed="false">
      <c r="A286" s="7" t="n">
        <v>43752</v>
      </c>
      <c r="B286" s="11" t="s">
        <v>133</v>
      </c>
      <c r="C286" s="8" t="n">
        <v>-589.29</v>
      </c>
      <c r="D286" s="8" t="s">
        <v>532</v>
      </c>
      <c r="E286" s="8" t="s">
        <v>533</v>
      </c>
      <c r="F286" s="2" t="s">
        <v>133</v>
      </c>
      <c r="G286" s="2" t="n">
        <v>-589.29</v>
      </c>
      <c r="H286" s="6" t="n">
        <f aca="false">C286-G286</f>
        <v>0</v>
      </c>
      <c r="J286" s="3" t="n">
        <v>43752</v>
      </c>
      <c r="K286" s="8" t="s">
        <v>534</v>
      </c>
      <c r="L286" s="12" t="n">
        <v>-665.19</v>
      </c>
      <c r="M286" s="13" t="n">
        <f aca="false">G286-L286</f>
        <v>75.9000000000001</v>
      </c>
      <c r="N286" s="15" t="s">
        <v>20</v>
      </c>
      <c r="O286" s="8"/>
      <c r="P286" s="16"/>
      <c r="R286" s="0" t="s">
        <v>133</v>
      </c>
      <c r="S286" s="14" t="s">
        <v>13</v>
      </c>
    </row>
    <row r="287" customFormat="false" ht="15" hidden="false" customHeight="true" outlineLevel="0" collapsed="false">
      <c r="A287" s="7" t="n">
        <v>43752</v>
      </c>
      <c r="B287" s="11" t="s">
        <v>535</v>
      </c>
      <c r="C287" s="8" t="n">
        <v>-84.54</v>
      </c>
      <c r="D287" s="8" t="s">
        <v>361</v>
      </c>
      <c r="E287" s="8" t="s">
        <v>36</v>
      </c>
      <c r="F287" s="2" t="s">
        <v>535</v>
      </c>
      <c r="G287" s="2" t="n">
        <v>-84.54</v>
      </c>
      <c r="H287" s="6" t="n">
        <f aca="false">C287-G287</f>
        <v>0</v>
      </c>
      <c r="J287" s="3" t="n">
        <v>43752</v>
      </c>
      <c r="K287" s="8" t="s">
        <v>536</v>
      </c>
      <c r="L287" s="12" t="n">
        <v>-84.54</v>
      </c>
      <c r="M287" s="13" t="n">
        <f aca="false">G287-L287</f>
        <v>0</v>
      </c>
      <c r="R287" s="0" t="s">
        <v>535</v>
      </c>
      <c r="S287" s="14" t="s">
        <v>13</v>
      </c>
    </row>
    <row r="288" customFormat="false" ht="15" hidden="false" customHeight="true" outlineLevel="0" collapsed="false">
      <c r="A288" s="7" t="n">
        <v>43753</v>
      </c>
      <c r="B288" s="11" t="s">
        <v>537</v>
      </c>
      <c r="C288" s="8" t="n">
        <v>72</v>
      </c>
      <c r="D288" s="8" t="s">
        <v>399</v>
      </c>
      <c r="E288" s="8" t="s">
        <v>400</v>
      </c>
      <c r="F288" s="2" t="s">
        <v>537</v>
      </c>
      <c r="G288" s="2" t="n">
        <v>72</v>
      </c>
      <c r="H288" s="6" t="n">
        <f aca="false">C288-G288</f>
        <v>0</v>
      </c>
      <c r="J288" s="3" t="n">
        <v>43753</v>
      </c>
      <c r="K288" s="8" t="s">
        <v>537</v>
      </c>
      <c r="L288" s="12" t="n">
        <v>72</v>
      </c>
      <c r="M288" s="13" t="n">
        <f aca="false">G288-L288</f>
        <v>0</v>
      </c>
      <c r="R288" s="0" t="s">
        <v>537</v>
      </c>
      <c r="S288" s="14" t="s">
        <v>13</v>
      </c>
    </row>
    <row r="289" customFormat="false" ht="15" hidden="false" customHeight="true" outlineLevel="0" collapsed="false">
      <c r="A289" s="7" t="n">
        <v>43753</v>
      </c>
      <c r="B289" s="11" t="s">
        <v>538</v>
      </c>
      <c r="C289" s="8" t="n">
        <v>46.32</v>
      </c>
      <c r="D289" s="8" t="s">
        <v>410</v>
      </c>
      <c r="E289" s="8" t="s">
        <v>411</v>
      </c>
      <c r="F289" s="2" t="s">
        <v>538</v>
      </c>
      <c r="G289" s="2" t="n">
        <v>46.32</v>
      </c>
      <c r="H289" s="6" t="n">
        <f aca="false">C289-G289</f>
        <v>0</v>
      </c>
      <c r="J289" s="3" t="n">
        <v>43753</v>
      </c>
      <c r="K289" s="8" t="s">
        <v>538</v>
      </c>
      <c r="L289" s="12" t="n">
        <v>46.32</v>
      </c>
      <c r="M289" s="13" t="n">
        <f aca="false">G289-L289</f>
        <v>0</v>
      </c>
      <c r="R289" s="0" t="s">
        <v>538</v>
      </c>
      <c r="S289" s="14" t="s">
        <v>13</v>
      </c>
    </row>
    <row r="290" customFormat="false" ht="15" hidden="false" customHeight="true" outlineLevel="0" collapsed="false">
      <c r="A290" s="7" t="n">
        <v>43753</v>
      </c>
      <c r="B290" s="11" t="s">
        <v>539</v>
      </c>
      <c r="C290" s="8" t="n">
        <v>564</v>
      </c>
      <c r="D290" s="8" t="s">
        <v>231</v>
      </c>
      <c r="E290" s="8" t="s">
        <v>232</v>
      </c>
      <c r="F290" s="2" t="s">
        <v>539</v>
      </c>
      <c r="G290" s="2" t="n">
        <v>564</v>
      </c>
      <c r="H290" s="6" t="n">
        <f aca="false">C290-G290</f>
        <v>0</v>
      </c>
      <c r="J290" s="3" t="n">
        <v>43753</v>
      </c>
      <c r="K290" s="8" t="s">
        <v>539</v>
      </c>
      <c r="L290" s="12" t="n">
        <v>564</v>
      </c>
      <c r="M290" s="13" t="n">
        <f aca="false">G290-L290</f>
        <v>0</v>
      </c>
      <c r="R290" s="0" t="s">
        <v>539</v>
      </c>
      <c r="S290" s="14" t="s">
        <v>13</v>
      </c>
    </row>
    <row r="291" customFormat="false" ht="15" hidden="false" customHeight="true" outlineLevel="0" collapsed="false">
      <c r="A291" s="7" t="n">
        <v>43753</v>
      </c>
      <c r="B291" s="11" t="s">
        <v>540</v>
      </c>
      <c r="C291" s="8" t="n">
        <v>213.31</v>
      </c>
      <c r="D291" s="8" t="s">
        <v>111</v>
      </c>
      <c r="E291" s="8" t="s">
        <v>108</v>
      </c>
      <c r="F291" s="2" t="s">
        <v>540</v>
      </c>
      <c r="G291" s="2" t="n">
        <v>213.31</v>
      </c>
      <c r="H291" s="6" t="n">
        <f aca="false">C291-G291</f>
        <v>0</v>
      </c>
      <c r="J291" s="3" t="n">
        <v>43753</v>
      </c>
      <c r="K291" s="8" t="s">
        <v>540</v>
      </c>
      <c r="L291" s="12" t="n">
        <v>213.31</v>
      </c>
      <c r="M291" s="13" t="n">
        <f aca="false">G291-L291</f>
        <v>0</v>
      </c>
      <c r="R291" s="0" t="s">
        <v>540</v>
      </c>
      <c r="S291" s="14" t="s">
        <v>13</v>
      </c>
    </row>
    <row r="292" customFormat="false" ht="15" hidden="false" customHeight="true" outlineLevel="0" collapsed="false">
      <c r="A292" s="7" t="n">
        <v>43753</v>
      </c>
      <c r="B292" s="11" t="s">
        <v>541</v>
      </c>
      <c r="C292" s="8" t="n">
        <v>121.2</v>
      </c>
      <c r="D292" s="8" t="s">
        <v>410</v>
      </c>
      <c r="E292" s="8" t="s">
        <v>411</v>
      </c>
      <c r="F292" s="2" t="s">
        <v>541</v>
      </c>
      <c r="G292" s="2" t="n">
        <v>121.2</v>
      </c>
      <c r="H292" s="6" t="n">
        <f aca="false">C292-G292</f>
        <v>0</v>
      </c>
      <c r="J292" s="3" t="n">
        <v>43753</v>
      </c>
      <c r="K292" s="8" t="s">
        <v>541</v>
      </c>
      <c r="L292" s="12" t="n">
        <v>121.2</v>
      </c>
      <c r="M292" s="13" t="n">
        <f aca="false">G292-L292</f>
        <v>0</v>
      </c>
      <c r="R292" s="0" t="s">
        <v>541</v>
      </c>
      <c r="S292" s="14" t="s">
        <v>13</v>
      </c>
    </row>
    <row r="293" customFormat="false" ht="15" hidden="false" customHeight="true" outlineLevel="0" collapsed="false">
      <c r="A293" s="7" t="n">
        <v>43753</v>
      </c>
      <c r="B293" s="11" t="s">
        <v>542</v>
      </c>
      <c r="C293" s="8" t="n">
        <v>108.3</v>
      </c>
      <c r="D293" s="8" t="s">
        <v>410</v>
      </c>
      <c r="E293" s="8" t="s">
        <v>411</v>
      </c>
      <c r="F293" s="2" t="s">
        <v>542</v>
      </c>
      <c r="G293" s="2" t="n">
        <v>108.3</v>
      </c>
      <c r="H293" s="6" t="n">
        <f aca="false">C293-G293</f>
        <v>0</v>
      </c>
      <c r="J293" s="3" t="n">
        <v>43753</v>
      </c>
      <c r="K293" s="8" t="s">
        <v>542</v>
      </c>
      <c r="L293" s="12" t="n">
        <v>108.3</v>
      </c>
      <c r="M293" s="13" t="n">
        <f aca="false">G293-L293</f>
        <v>0</v>
      </c>
      <c r="R293" s="0" t="s">
        <v>542</v>
      </c>
      <c r="S293" s="14" t="s">
        <v>13</v>
      </c>
    </row>
    <row r="294" customFormat="false" ht="15" hidden="false" customHeight="true" outlineLevel="0" collapsed="false">
      <c r="A294" s="7" t="n">
        <v>43754</v>
      </c>
      <c r="B294" s="11" t="s">
        <v>543</v>
      </c>
      <c r="C294" s="8" t="n">
        <v>-213.6</v>
      </c>
      <c r="D294" s="8" t="s">
        <v>308</v>
      </c>
      <c r="E294" s="8" t="s">
        <v>309</v>
      </c>
      <c r="F294" s="2" t="s">
        <v>543</v>
      </c>
      <c r="G294" s="2" t="n">
        <v>-213.6</v>
      </c>
      <c r="H294" s="6" t="n">
        <f aca="false">C294-G294</f>
        <v>0</v>
      </c>
      <c r="J294" s="3" t="n">
        <v>43754</v>
      </c>
      <c r="K294" s="8" t="s">
        <v>543</v>
      </c>
      <c r="L294" s="12" t="n">
        <v>-213.6</v>
      </c>
      <c r="M294" s="13" t="n">
        <f aca="false">G294-L294</f>
        <v>0</v>
      </c>
      <c r="R294" s="0" t="s">
        <v>543</v>
      </c>
      <c r="S294" s="14" t="s">
        <v>13</v>
      </c>
    </row>
    <row r="295" customFormat="false" ht="15" hidden="false" customHeight="true" outlineLevel="0" collapsed="false">
      <c r="A295" s="7" t="n">
        <v>43754</v>
      </c>
      <c r="B295" s="11" t="s">
        <v>544</v>
      </c>
      <c r="C295" s="8" t="n">
        <v>46.32</v>
      </c>
      <c r="D295" s="8" t="s">
        <v>361</v>
      </c>
      <c r="E295" s="8" t="s">
        <v>36</v>
      </c>
      <c r="F295" s="2" t="s">
        <v>544</v>
      </c>
      <c r="G295" s="2" t="n">
        <v>46.32</v>
      </c>
      <c r="H295" s="6" t="n">
        <f aca="false">C295-G295</f>
        <v>0</v>
      </c>
      <c r="J295" s="3" t="n">
        <v>43754</v>
      </c>
      <c r="K295" s="8" t="s">
        <v>544</v>
      </c>
      <c r="L295" s="12" t="n">
        <v>46.32</v>
      </c>
      <c r="M295" s="13" t="n">
        <f aca="false">G295-L295</f>
        <v>0</v>
      </c>
      <c r="R295" s="0" t="s">
        <v>544</v>
      </c>
      <c r="S295" s="14" t="s">
        <v>13</v>
      </c>
    </row>
    <row r="296" customFormat="false" ht="15" hidden="false" customHeight="true" outlineLevel="0" collapsed="false">
      <c r="A296" s="7" t="n">
        <v>43754</v>
      </c>
      <c r="B296" s="11" t="s">
        <v>545</v>
      </c>
      <c r="C296" s="8" t="n">
        <v>115.8</v>
      </c>
      <c r="D296" s="8" t="s">
        <v>410</v>
      </c>
      <c r="E296" s="8" t="s">
        <v>411</v>
      </c>
      <c r="F296" s="2" t="s">
        <v>545</v>
      </c>
      <c r="G296" s="2" t="n">
        <v>115.8</v>
      </c>
      <c r="H296" s="6" t="n">
        <f aca="false">C296-G296</f>
        <v>0</v>
      </c>
      <c r="J296" s="3" t="n">
        <v>43754</v>
      </c>
      <c r="K296" s="8" t="s">
        <v>545</v>
      </c>
      <c r="L296" s="12" t="n">
        <v>115.8</v>
      </c>
      <c r="M296" s="13" t="n">
        <f aca="false">G296-L296</f>
        <v>0</v>
      </c>
      <c r="R296" s="0" t="s">
        <v>545</v>
      </c>
      <c r="S296" s="14" t="s">
        <v>13</v>
      </c>
    </row>
    <row r="297" customFormat="false" ht="15" hidden="false" customHeight="true" outlineLevel="0" collapsed="false">
      <c r="A297" s="7" t="n">
        <v>43754</v>
      </c>
      <c r="B297" s="11" t="s">
        <v>546</v>
      </c>
      <c r="C297" s="8" t="n">
        <v>79.2</v>
      </c>
      <c r="D297" s="8" t="s">
        <v>361</v>
      </c>
      <c r="E297" s="8" t="s">
        <v>36</v>
      </c>
      <c r="F297" s="2" t="s">
        <v>546</v>
      </c>
      <c r="G297" s="2" t="n">
        <v>79.2</v>
      </c>
      <c r="H297" s="6" t="n">
        <f aca="false">C297-G297</f>
        <v>0</v>
      </c>
      <c r="J297" s="3" t="n">
        <v>43754</v>
      </c>
      <c r="K297" s="8" t="s">
        <v>546</v>
      </c>
      <c r="L297" s="12" t="n">
        <v>79.2</v>
      </c>
      <c r="M297" s="13" t="n">
        <f aca="false">G297-L297</f>
        <v>0</v>
      </c>
      <c r="R297" s="0" t="s">
        <v>546</v>
      </c>
      <c r="S297" s="14" t="s">
        <v>13</v>
      </c>
    </row>
    <row r="298" customFormat="false" ht="15" hidden="false" customHeight="true" outlineLevel="0" collapsed="false">
      <c r="A298" s="7" t="n">
        <v>43754</v>
      </c>
      <c r="B298" s="11" t="s">
        <v>547</v>
      </c>
      <c r="C298" s="8" t="n">
        <v>1212.75</v>
      </c>
      <c r="D298" s="8" t="s">
        <v>197</v>
      </c>
      <c r="E298" s="8" t="s">
        <v>198</v>
      </c>
      <c r="F298" s="2" t="s">
        <v>547</v>
      </c>
      <c r="G298" s="2" t="n">
        <v>1212.75</v>
      </c>
      <c r="H298" s="6" t="n">
        <f aca="false">C298-G298</f>
        <v>0</v>
      </c>
      <c r="J298" s="3" t="n">
        <v>43754</v>
      </c>
      <c r="K298" s="8" t="s">
        <v>547</v>
      </c>
      <c r="L298" s="12" t="n">
        <v>1513.87</v>
      </c>
      <c r="M298" s="13" t="n">
        <f aca="false">G298-L298</f>
        <v>-301.12</v>
      </c>
      <c r="N298" s="15" t="s">
        <v>20</v>
      </c>
      <c r="R298" s="0" t="s">
        <v>547</v>
      </c>
      <c r="S298" s="0" t="s">
        <v>21</v>
      </c>
      <c r="T298" s="14" t="s">
        <v>479</v>
      </c>
      <c r="U298" s="0" t="n">
        <f aca="false">L298/T298</f>
        <v>1212.74533365377</v>
      </c>
    </row>
    <row r="299" customFormat="false" ht="15" hidden="false" customHeight="true" outlineLevel="0" collapsed="false">
      <c r="A299" s="7" t="n">
        <v>43754</v>
      </c>
      <c r="B299" s="11" t="s">
        <v>548</v>
      </c>
      <c r="C299" s="8" t="n">
        <v>34.74</v>
      </c>
      <c r="D299" s="8" t="s">
        <v>459</v>
      </c>
      <c r="E299" s="8" t="s">
        <v>460</v>
      </c>
      <c r="F299" s="2" t="s">
        <v>548</v>
      </c>
      <c r="G299" s="2" t="n">
        <v>34.74</v>
      </c>
      <c r="H299" s="6" t="n">
        <f aca="false">C299-G299</f>
        <v>0</v>
      </c>
      <c r="J299" s="3" t="n">
        <v>43754</v>
      </c>
      <c r="K299" s="8" t="s">
        <v>548</v>
      </c>
      <c r="L299" s="12" t="n">
        <v>34.74</v>
      </c>
      <c r="M299" s="13" t="n">
        <f aca="false">G299-L299</f>
        <v>0</v>
      </c>
      <c r="R299" s="0" t="s">
        <v>548</v>
      </c>
      <c r="S299" s="14" t="s">
        <v>13</v>
      </c>
    </row>
    <row r="300" customFormat="false" ht="15" hidden="false" customHeight="true" outlineLevel="0" collapsed="false">
      <c r="A300" s="7" t="n">
        <v>43754</v>
      </c>
      <c r="B300" s="11" t="s">
        <v>549</v>
      </c>
      <c r="C300" s="8" t="n">
        <v>24.96</v>
      </c>
      <c r="D300" s="8" t="s">
        <v>364</v>
      </c>
      <c r="E300" s="8" t="s">
        <v>365</v>
      </c>
      <c r="F300" s="2" t="s">
        <v>549</v>
      </c>
      <c r="G300" s="2" t="n">
        <v>24.96</v>
      </c>
      <c r="H300" s="6" t="n">
        <f aca="false">C300-G300</f>
        <v>0</v>
      </c>
      <c r="J300" s="3" t="n">
        <v>43754</v>
      </c>
      <c r="K300" s="8" t="s">
        <v>549</v>
      </c>
      <c r="L300" s="12" t="n">
        <v>24.96</v>
      </c>
      <c r="M300" s="13" t="n">
        <f aca="false">G300-L300</f>
        <v>0</v>
      </c>
      <c r="R300" s="0" t="s">
        <v>549</v>
      </c>
      <c r="S300" s="14" t="s">
        <v>13</v>
      </c>
    </row>
    <row r="301" customFormat="false" ht="15" hidden="false" customHeight="true" outlineLevel="0" collapsed="false">
      <c r="A301" s="7" t="n">
        <v>43754</v>
      </c>
      <c r="B301" s="11" t="s">
        <v>550</v>
      </c>
      <c r="C301" s="8" t="n">
        <v>69.48</v>
      </c>
      <c r="D301" s="8" t="s">
        <v>367</v>
      </c>
      <c r="E301" s="8" t="s">
        <v>365</v>
      </c>
      <c r="F301" s="2" t="s">
        <v>550</v>
      </c>
      <c r="G301" s="2" t="n">
        <v>69.48</v>
      </c>
      <c r="H301" s="6" t="n">
        <f aca="false">C301-G301</f>
        <v>0</v>
      </c>
      <c r="J301" s="3" t="n">
        <v>43754</v>
      </c>
      <c r="K301" s="8" t="s">
        <v>550</v>
      </c>
      <c r="L301" s="12" t="n">
        <v>69.48</v>
      </c>
      <c r="M301" s="13" t="n">
        <f aca="false">G301-L301</f>
        <v>0</v>
      </c>
      <c r="R301" s="0" t="s">
        <v>550</v>
      </c>
      <c r="S301" s="14" t="s">
        <v>13</v>
      </c>
    </row>
    <row r="302" customFormat="false" ht="15" hidden="false" customHeight="true" outlineLevel="0" collapsed="false">
      <c r="A302" s="7" t="n">
        <v>43754</v>
      </c>
      <c r="B302" s="11" t="s">
        <v>551</v>
      </c>
      <c r="C302" s="8" t="n">
        <v>79.99</v>
      </c>
      <c r="D302" s="8" t="s">
        <v>352</v>
      </c>
      <c r="E302" s="8" t="s">
        <v>84</v>
      </c>
      <c r="F302" s="2" t="s">
        <v>551</v>
      </c>
      <c r="G302" s="2" t="n">
        <v>79.99</v>
      </c>
      <c r="H302" s="6" t="n">
        <f aca="false">C302-G302</f>
        <v>0</v>
      </c>
      <c r="J302" s="3" t="n">
        <v>43754</v>
      </c>
      <c r="K302" s="8" t="s">
        <v>551</v>
      </c>
      <c r="L302" s="12" t="n">
        <v>79.99</v>
      </c>
      <c r="M302" s="13" t="n">
        <f aca="false">G302-L302</f>
        <v>0</v>
      </c>
      <c r="R302" s="0" t="s">
        <v>551</v>
      </c>
      <c r="S302" s="14" t="s">
        <v>13</v>
      </c>
    </row>
    <row r="303" customFormat="false" ht="15" hidden="false" customHeight="true" outlineLevel="0" collapsed="false">
      <c r="A303" s="7" t="n">
        <v>43755</v>
      </c>
      <c r="B303" s="11" t="s">
        <v>552</v>
      </c>
      <c r="C303" s="8" t="n">
        <v>36</v>
      </c>
      <c r="D303" s="8" t="s">
        <v>553</v>
      </c>
      <c r="E303" s="8" t="s">
        <v>186</v>
      </c>
      <c r="F303" s="2" t="s">
        <v>552</v>
      </c>
      <c r="G303" s="2" t="n">
        <v>36</v>
      </c>
      <c r="H303" s="6" t="n">
        <f aca="false">C303-G303</f>
        <v>0</v>
      </c>
      <c r="J303" s="3" t="n">
        <v>43755</v>
      </c>
      <c r="K303" s="8" t="s">
        <v>552</v>
      </c>
      <c r="L303" s="12" t="n">
        <v>36</v>
      </c>
      <c r="M303" s="13" t="n">
        <f aca="false">G303-L303</f>
        <v>0</v>
      </c>
      <c r="R303" s="0" t="s">
        <v>552</v>
      </c>
      <c r="S303" s="14" t="s">
        <v>13</v>
      </c>
    </row>
    <row r="304" customFormat="false" ht="15" hidden="false" customHeight="true" outlineLevel="0" collapsed="false">
      <c r="A304" s="7" t="n">
        <v>43755</v>
      </c>
      <c r="B304" s="11" t="s">
        <v>554</v>
      </c>
      <c r="C304" s="8" t="n">
        <v>110.4</v>
      </c>
      <c r="D304" s="8" t="s">
        <v>143</v>
      </c>
      <c r="E304" s="8" t="s">
        <v>144</v>
      </c>
      <c r="F304" s="2" t="s">
        <v>554</v>
      </c>
      <c r="G304" s="2" t="n">
        <v>110.4</v>
      </c>
      <c r="H304" s="6" t="n">
        <f aca="false">C304-G304</f>
        <v>0</v>
      </c>
      <c r="J304" s="3" t="n">
        <v>43755</v>
      </c>
      <c r="K304" s="8" t="s">
        <v>554</v>
      </c>
      <c r="L304" s="12" t="n">
        <v>110.4</v>
      </c>
      <c r="M304" s="13" t="n">
        <f aca="false">G304-L304</f>
        <v>0</v>
      </c>
      <c r="R304" s="0" t="s">
        <v>554</v>
      </c>
      <c r="S304" s="14" t="s">
        <v>13</v>
      </c>
    </row>
    <row r="305" customFormat="false" ht="15" hidden="false" customHeight="true" outlineLevel="0" collapsed="false">
      <c r="A305" s="7" t="n">
        <v>43756</v>
      </c>
      <c r="B305" s="11" t="s">
        <v>555</v>
      </c>
      <c r="C305" s="8" t="n">
        <v>172.8</v>
      </c>
      <c r="D305" s="8" t="s">
        <v>381</v>
      </c>
      <c r="E305" s="8" t="s">
        <v>382</v>
      </c>
      <c r="F305" s="2" t="s">
        <v>555</v>
      </c>
      <c r="G305" s="2" t="n">
        <v>172.8</v>
      </c>
      <c r="H305" s="6" t="n">
        <f aca="false">C305-G305</f>
        <v>0</v>
      </c>
      <c r="J305" s="3" t="n">
        <v>43756</v>
      </c>
      <c r="K305" s="8" t="s">
        <v>555</v>
      </c>
      <c r="L305" s="12" t="n">
        <v>172.8</v>
      </c>
      <c r="M305" s="13" t="n">
        <f aca="false">G305-L305</f>
        <v>0</v>
      </c>
      <c r="N305" s="3" t="n">
        <v>43756</v>
      </c>
      <c r="O305" s="8" t="s">
        <v>556</v>
      </c>
      <c r="P305" s="16" t="n">
        <v>434.68</v>
      </c>
      <c r="Q305" s="0" t="s">
        <v>557</v>
      </c>
      <c r="R305" s="0" t="s">
        <v>555</v>
      </c>
      <c r="S305" s="14" t="s">
        <v>13</v>
      </c>
    </row>
    <row r="306" customFormat="false" ht="15" hidden="false" customHeight="true" outlineLevel="0" collapsed="false">
      <c r="A306" s="7" t="n">
        <v>43756</v>
      </c>
      <c r="B306" s="11" t="s">
        <v>558</v>
      </c>
      <c r="C306" s="8" t="n">
        <v>165.24</v>
      </c>
      <c r="D306" s="8" t="s">
        <v>559</v>
      </c>
      <c r="E306" s="8" t="s">
        <v>560</v>
      </c>
      <c r="F306" s="2" t="s">
        <v>558</v>
      </c>
      <c r="G306" s="2" t="n">
        <v>165.24</v>
      </c>
      <c r="H306" s="6" t="n">
        <f aca="false">C306-G306</f>
        <v>0</v>
      </c>
      <c r="J306" s="3" t="n">
        <v>43756</v>
      </c>
      <c r="K306" s="8" t="s">
        <v>558</v>
      </c>
      <c r="L306" s="12" t="n">
        <v>165.24</v>
      </c>
      <c r="M306" s="13" t="n">
        <f aca="false">G306-L306</f>
        <v>0</v>
      </c>
      <c r="R306" s="0" t="s">
        <v>558</v>
      </c>
      <c r="S306" s="14" t="s">
        <v>13</v>
      </c>
    </row>
    <row r="307" customFormat="false" ht="15" hidden="false" customHeight="true" outlineLevel="0" collapsed="false">
      <c r="A307" s="7" t="n">
        <v>43756</v>
      </c>
      <c r="B307" s="11" t="s">
        <v>561</v>
      </c>
      <c r="C307" s="8" t="n">
        <v>2022</v>
      </c>
      <c r="D307" s="8" t="s">
        <v>562</v>
      </c>
      <c r="E307" s="8" t="s">
        <v>563</v>
      </c>
      <c r="F307" s="2" t="s">
        <v>561</v>
      </c>
      <c r="G307" s="2" t="n">
        <v>2022</v>
      </c>
      <c r="H307" s="6" t="n">
        <f aca="false">C307-G307</f>
        <v>0</v>
      </c>
      <c r="J307" s="3" t="n">
        <v>43756</v>
      </c>
      <c r="K307" s="8" t="s">
        <v>561</v>
      </c>
      <c r="L307" s="12" t="n">
        <v>2022</v>
      </c>
      <c r="M307" s="13" t="n">
        <f aca="false">G307-L307</f>
        <v>0</v>
      </c>
      <c r="R307" s="0" t="s">
        <v>561</v>
      </c>
      <c r="S307" s="14" t="s">
        <v>13</v>
      </c>
    </row>
    <row r="308" customFormat="false" ht="15" hidden="false" customHeight="true" outlineLevel="0" collapsed="false">
      <c r="A308" s="7" t="n">
        <v>43756</v>
      </c>
      <c r="B308" s="11" t="s">
        <v>564</v>
      </c>
      <c r="C308" s="8" t="n">
        <v>36</v>
      </c>
      <c r="D308" s="8" t="s">
        <v>111</v>
      </c>
      <c r="E308" s="8" t="s">
        <v>108</v>
      </c>
      <c r="F308" s="2" t="s">
        <v>564</v>
      </c>
      <c r="G308" s="2" t="n">
        <v>36</v>
      </c>
      <c r="H308" s="6" t="n">
        <f aca="false">C308-G308</f>
        <v>0</v>
      </c>
      <c r="J308" s="3" t="n">
        <v>43756</v>
      </c>
      <c r="K308" s="8" t="s">
        <v>564</v>
      </c>
      <c r="L308" s="12" t="n">
        <v>36</v>
      </c>
      <c r="M308" s="13" t="n">
        <f aca="false">G308-L308</f>
        <v>0</v>
      </c>
      <c r="R308" s="0" t="s">
        <v>564</v>
      </c>
      <c r="S308" s="14" t="s">
        <v>13</v>
      </c>
    </row>
    <row r="309" customFormat="false" ht="15" hidden="false" customHeight="true" outlineLevel="0" collapsed="false">
      <c r="A309" s="7" t="n">
        <v>43756</v>
      </c>
      <c r="B309" s="11" t="s">
        <v>565</v>
      </c>
      <c r="C309" s="8" t="n">
        <v>84</v>
      </c>
      <c r="D309" s="8" t="s">
        <v>107</v>
      </c>
      <c r="E309" s="8" t="s">
        <v>108</v>
      </c>
      <c r="F309" s="2" t="s">
        <v>565</v>
      </c>
      <c r="G309" s="2" t="n">
        <v>84</v>
      </c>
      <c r="H309" s="6" t="n">
        <f aca="false">C309-G309</f>
        <v>0</v>
      </c>
      <c r="J309" s="3" t="n">
        <v>43756</v>
      </c>
      <c r="K309" s="8" t="s">
        <v>565</v>
      </c>
      <c r="L309" s="12" t="n">
        <v>84</v>
      </c>
      <c r="M309" s="13" t="n">
        <f aca="false">G309-L309</f>
        <v>0</v>
      </c>
      <c r="R309" s="0" t="s">
        <v>565</v>
      </c>
      <c r="S309" s="14" t="s">
        <v>13</v>
      </c>
    </row>
    <row r="310" customFormat="false" ht="15" hidden="false" customHeight="true" outlineLevel="0" collapsed="false">
      <c r="A310" s="7" t="n">
        <v>43759</v>
      </c>
      <c r="B310" s="11" t="s">
        <v>566</v>
      </c>
      <c r="C310" s="8" t="n">
        <v>3071.08</v>
      </c>
      <c r="D310" s="8" t="s">
        <v>567</v>
      </c>
      <c r="E310" s="8" t="s">
        <v>568</v>
      </c>
      <c r="F310" s="2" t="s">
        <v>566</v>
      </c>
      <c r="G310" s="2" t="n">
        <v>3071.08</v>
      </c>
      <c r="H310" s="6" t="n">
        <f aca="false">C310-G310</f>
        <v>0</v>
      </c>
      <c r="J310" s="3" t="n">
        <v>43759</v>
      </c>
      <c r="K310" s="8" t="s">
        <v>566</v>
      </c>
      <c r="L310" s="12" t="n">
        <v>4007.45</v>
      </c>
      <c r="M310" s="13" t="n">
        <f aca="false">G310-L310</f>
        <v>-936.37</v>
      </c>
      <c r="N310" s="15" t="s">
        <v>20</v>
      </c>
      <c r="R310" s="0" t="s">
        <v>566</v>
      </c>
      <c r="S310" s="0" t="s">
        <v>21</v>
      </c>
      <c r="T310" s="14" t="s">
        <v>569</v>
      </c>
      <c r="U310" s="0" t="n">
        <f aca="false">L310/T310</f>
        <v>3071.07824354357</v>
      </c>
    </row>
    <row r="311" customFormat="false" ht="15" hidden="false" customHeight="true" outlineLevel="0" collapsed="false">
      <c r="A311" s="7" t="n">
        <v>43759</v>
      </c>
      <c r="B311" s="11" t="s">
        <v>570</v>
      </c>
      <c r="C311" s="8" t="n">
        <v>133.32</v>
      </c>
      <c r="D311" s="8" t="s">
        <v>293</v>
      </c>
      <c r="E311" s="8" t="s">
        <v>91</v>
      </c>
      <c r="F311" s="2" t="s">
        <v>570</v>
      </c>
      <c r="G311" s="2" t="n">
        <v>133.32</v>
      </c>
      <c r="H311" s="6" t="n">
        <f aca="false">C311-G311</f>
        <v>0</v>
      </c>
      <c r="J311" s="3" t="n">
        <v>43759</v>
      </c>
      <c r="K311" s="8" t="s">
        <v>570</v>
      </c>
      <c r="L311" s="12" t="n">
        <v>133.32</v>
      </c>
      <c r="M311" s="13" t="n">
        <f aca="false">G311-L311</f>
        <v>0</v>
      </c>
      <c r="N311" s="3" t="n">
        <v>43759</v>
      </c>
      <c r="O311" s="8" t="s">
        <v>571</v>
      </c>
      <c r="P311" s="16" t="n">
        <v>1803.69</v>
      </c>
      <c r="Q311" s="0" t="s">
        <v>572</v>
      </c>
      <c r="R311" s="0" t="s">
        <v>570</v>
      </c>
      <c r="S311" s="14" t="s">
        <v>13</v>
      </c>
    </row>
    <row r="312" customFormat="false" ht="15" hidden="false" customHeight="true" outlineLevel="0" collapsed="false">
      <c r="A312" s="7" t="n">
        <v>43760</v>
      </c>
      <c r="B312" s="11" t="s">
        <v>573</v>
      </c>
      <c r="C312" s="8" t="n">
        <v>46.32</v>
      </c>
      <c r="D312" s="8" t="s">
        <v>410</v>
      </c>
      <c r="E312" s="8" t="s">
        <v>411</v>
      </c>
      <c r="F312" s="2" t="s">
        <v>573</v>
      </c>
      <c r="G312" s="2" t="n">
        <v>46.32</v>
      </c>
      <c r="H312" s="6" t="n">
        <f aca="false">C312-G312</f>
        <v>0</v>
      </c>
      <c r="J312" s="3" t="n">
        <v>43760</v>
      </c>
      <c r="K312" s="8" t="s">
        <v>573</v>
      </c>
      <c r="L312" s="12" t="n">
        <v>46.32</v>
      </c>
      <c r="M312" s="13" t="n">
        <f aca="false">G312-L312</f>
        <v>0</v>
      </c>
      <c r="N312" s="3" t="n">
        <v>43760</v>
      </c>
      <c r="O312" s="8" t="s">
        <v>574</v>
      </c>
      <c r="P312" s="16" t="n">
        <v>-3730.23</v>
      </c>
      <c r="Q312" s="0" t="s">
        <v>575</v>
      </c>
      <c r="R312" s="0" t="s">
        <v>573</v>
      </c>
      <c r="S312" s="14" t="s">
        <v>13</v>
      </c>
    </row>
    <row r="313" customFormat="false" ht="15" hidden="false" customHeight="true" outlineLevel="0" collapsed="false">
      <c r="A313" s="7" t="n">
        <v>43760</v>
      </c>
      <c r="B313" s="11" t="s">
        <v>576</v>
      </c>
      <c r="C313" s="8" t="n">
        <v>108.3</v>
      </c>
      <c r="D313" s="8" t="s">
        <v>459</v>
      </c>
      <c r="E313" s="8" t="s">
        <v>460</v>
      </c>
      <c r="F313" s="2" t="s">
        <v>576</v>
      </c>
      <c r="G313" s="2" t="n">
        <v>108.3</v>
      </c>
      <c r="H313" s="6" t="n">
        <f aca="false">C313-G313</f>
        <v>0</v>
      </c>
      <c r="J313" s="3" t="n">
        <v>43760</v>
      </c>
      <c r="K313" s="8" t="s">
        <v>576</v>
      </c>
      <c r="L313" s="12" t="n">
        <v>108.3</v>
      </c>
      <c r="M313" s="13" t="n">
        <f aca="false">G313-L313</f>
        <v>0</v>
      </c>
      <c r="R313" s="0" t="s">
        <v>576</v>
      </c>
      <c r="S313" s="14" t="s">
        <v>13</v>
      </c>
    </row>
    <row r="314" customFormat="false" ht="15" hidden="false" customHeight="true" outlineLevel="0" collapsed="false">
      <c r="A314" s="7" t="n">
        <v>43760</v>
      </c>
      <c r="B314" s="11" t="s">
        <v>577</v>
      </c>
      <c r="C314" s="8" t="n">
        <v>1399.2</v>
      </c>
      <c r="D314" s="8" t="s">
        <v>188</v>
      </c>
      <c r="E314" s="8" t="s">
        <v>189</v>
      </c>
      <c r="F314" s="2" t="s">
        <v>577</v>
      </c>
      <c r="G314" s="2" t="n">
        <v>1399.2</v>
      </c>
      <c r="H314" s="6" t="n">
        <f aca="false">C314-G314</f>
        <v>0</v>
      </c>
      <c r="J314" s="3" t="n">
        <v>43760</v>
      </c>
      <c r="K314" s="8" t="s">
        <v>577</v>
      </c>
      <c r="L314" s="12" t="n">
        <v>1399.2</v>
      </c>
      <c r="M314" s="13" t="n">
        <f aca="false">G314-L314</f>
        <v>0</v>
      </c>
      <c r="R314" s="0" t="s">
        <v>577</v>
      </c>
      <c r="S314" s="14" t="s">
        <v>13</v>
      </c>
    </row>
    <row r="315" customFormat="false" ht="15" hidden="false" customHeight="true" outlineLevel="0" collapsed="false">
      <c r="A315" s="7" t="n">
        <v>43760</v>
      </c>
      <c r="B315" s="11" t="s">
        <v>578</v>
      </c>
      <c r="C315" s="8" t="n">
        <v>1901.4</v>
      </c>
      <c r="D315" s="8" t="s">
        <v>562</v>
      </c>
      <c r="E315" s="8" t="s">
        <v>563</v>
      </c>
      <c r="F315" s="2" t="s">
        <v>578</v>
      </c>
      <c r="G315" s="2" t="n">
        <v>1901.4</v>
      </c>
      <c r="H315" s="6" t="n">
        <f aca="false">C315-G315</f>
        <v>0</v>
      </c>
      <c r="J315" s="3" t="n">
        <v>43760</v>
      </c>
      <c r="K315" s="8" t="s">
        <v>578</v>
      </c>
      <c r="L315" s="12" t="n">
        <v>1901.4</v>
      </c>
      <c r="M315" s="13" t="n">
        <f aca="false">G315-L315</f>
        <v>0</v>
      </c>
      <c r="R315" s="0" t="s">
        <v>578</v>
      </c>
      <c r="S315" s="14" t="s">
        <v>13</v>
      </c>
    </row>
    <row r="316" customFormat="false" ht="15" hidden="false" customHeight="true" outlineLevel="0" collapsed="false">
      <c r="A316" s="7" t="n">
        <v>43760</v>
      </c>
      <c r="B316" s="11" t="s">
        <v>579</v>
      </c>
      <c r="C316" s="8" t="n">
        <v>167.04</v>
      </c>
      <c r="D316" s="8" t="s">
        <v>208</v>
      </c>
      <c r="E316" s="8" t="s">
        <v>209</v>
      </c>
      <c r="F316" s="2" t="s">
        <v>579</v>
      </c>
      <c r="G316" s="2" t="n">
        <v>167.04</v>
      </c>
      <c r="H316" s="6" t="n">
        <f aca="false">C316-G316</f>
        <v>0</v>
      </c>
      <c r="J316" s="3" t="n">
        <v>43760</v>
      </c>
      <c r="K316" s="8" t="s">
        <v>579</v>
      </c>
      <c r="L316" s="12" t="n">
        <v>167.04</v>
      </c>
      <c r="M316" s="13" t="n">
        <f aca="false">G316-L316</f>
        <v>0</v>
      </c>
      <c r="R316" s="0" t="s">
        <v>579</v>
      </c>
      <c r="S316" s="14" t="s">
        <v>13</v>
      </c>
    </row>
    <row r="317" customFormat="false" ht="15" hidden="false" customHeight="true" outlineLevel="0" collapsed="false">
      <c r="A317" s="7" t="n">
        <v>43760</v>
      </c>
      <c r="B317" s="11" t="s">
        <v>580</v>
      </c>
      <c r="C317" s="8" t="n">
        <v>21</v>
      </c>
      <c r="D317" s="8" t="s">
        <v>581</v>
      </c>
      <c r="E317" s="8" t="s">
        <v>582</v>
      </c>
      <c r="F317" s="2" t="s">
        <v>580</v>
      </c>
      <c r="G317" s="2" t="n">
        <v>21</v>
      </c>
      <c r="H317" s="6" t="n">
        <f aca="false">C317-G317</f>
        <v>0</v>
      </c>
      <c r="J317" s="3" t="n">
        <v>43760</v>
      </c>
      <c r="K317" s="8" t="s">
        <v>580</v>
      </c>
      <c r="L317" s="12" t="n">
        <v>21</v>
      </c>
      <c r="M317" s="13" t="n">
        <f aca="false">G317-L317</f>
        <v>0</v>
      </c>
      <c r="R317" s="0" t="s">
        <v>580</v>
      </c>
      <c r="S317" s="14" t="s">
        <v>13</v>
      </c>
    </row>
    <row r="318" customFormat="false" ht="15" hidden="false" customHeight="true" outlineLevel="0" collapsed="false">
      <c r="A318" s="7" t="n">
        <v>43760</v>
      </c>
      <c r="B318" s="11" t="s">
        <v>583</v>
      </c>
      <c r="C318" s="8" t="n">
        <v>46.32</v>
      </c>
      <c r="D318" s="8" t="s">
        <v>361</v>
      </c>
      <c r="E318" s="8" t="s">
        <v>36</v>
      </c>
      <c r="F318" s="2" t="s">
        <v>583</v>
      </c>
      <c r="G318" s="2" t="n">
        <v>46.32</v>
      </c>
      <c r="H318" s="6" t="n">
        <f aca="false">C318-G318</f>
        <v>0</v>
      </c>
      <c r="J318" s="3" t="n">
        <v>43760</v>
      </c>
      <c r="K318" s="8" t="s">
        <v>583</v>
      </c>
      <c r="L318" s="12" t="n">
        <v>46.32</v>
      </c>
      <c r="M318" s="13" t="n">
        <f aca="false">G318-L318</f>
        <v>0</v>
      </c>
      <c r="R318" s="0" t="s">
        <v>583</v>
      </c>
      <c r="S318" s="14" t="s">
        <v>13</v>
      </c>
    </row>
    <row r="319" customFormat="false" ht="15" hidden="false" customHeight="true" outlineLevel="0" collapsed="false">
      <c r="A319" s="7" t="n">
        <v>43761</v>
      </c>
      <c r="B319" s="11" t="s">
        <v>584</v>
      </c>
      <c r="C319" s="8" t="n">
        <v>161.4</v>
      </c>
      <c r="D319" s="8" t="s">
        <v>585</v>
      </c>
      <c r="E319" s="8" t="s">
        <v>586</v>
      </c>
      <c r="F319" s="2" t="s">
        <v>584</v>
      </c>
      <c r="G319" s="2" t="n">
        <v>161.4</v>
      </c>
      <c r="H319" s="6" t="n">
        <f aca="false">C319-G319</f>
        <v>0</v>
      </c>
      <c r="J319" s="3" t="n">
        <v>43761</v>
      </c>
      <c r="K319" s="8" t="s">
        <v>584</v>
      </c>
      <c r="L319" s="12" t="n">
        <v>161.4</v>
      </c>
      <c r="M319" s="13" t="n">
        <f aca="false">G319-L319</f>
        <v>0</v>
      </c>
      <c r="R319" s="0" t="s">
        <v>584</v>
      </c>
      <c r="S319" s="14" t="s">
        <v>13</v>
      </c>
    </row>
    <row r="320" customFormat="false" ht="15" hidden="false" customHeight="true" outlineLevel="0" collapsed="false">
      <c r="A320" s="7" t="n">
        <v>43761</v>
      </c>
      <c r="B320" s="11" t="s">
        <v>587</v>
      </c>
      <c r="C320" s="8" t="n">
        <v>54.9</v>
      </c>
      <c r="D320" s="8" t="s">
        <v>113</v>
      </c>
      <c r="E320" s="8" t="s">
        <v>52</v>
      </c>
      <c r="F320" s="2" t="s">
        <v>587</v>
      </c>
      <c r="G320" s="2" t="n">
        <v>54.9</v>
      </c>
      <c r="H320" s="6" t="n">
        <f aca="false">C320-G320</f>
        <v>0</v>
      </c>
      <c r="J320" s="3" t="n">
        <v>43761</v>
      </c>
      <c r="K320" s="8" t="s">
        <v>587</v>
      </c>
      <c r="L320" s="12" t="n">
        <v>54.9</v>
      </c>
      <c r="M320" s="13" t="n">
        <f aca="false">G320-L320</f>
        <v>0</v>
      </c>
      <c r="R320" s="0" t="s">
        <v>587</v>
      </c>
      <c r="S320" s="14" t="s">
        <v>13</v>
      </c>
    </row>
    <row r="321" customFormat="false" ht="15" hidden="false" customHeight="true" outlineLevel="0" collapsed="false">
      <c r="A321" s="7" t="n">
        <v>43761</v>
      </c>
      <c r="B321" s="11" t="s">
        <v>588</v>
      </c>
      <c r="C321" s="8" t="n">
        <v>57</v>
      </c>
      <c r="D321" s="8" t="s">
        <v>585</v>
      </c>
      <c r="E321" s="8" t="s">
        <v>586</v>
      </c>
      <c r="F321" s="2" t="s">
        <v>588</v>
      </c>
      <c r="G321" s="2" t="n">
        <v>57</v>
      </c>
      <c r="H321" s="6" t="n">
        <f aca="false">C321-G321</f>
        <v>0</v>
      </c>
      <c r="J321" s="3" t="n">
        <v>43761</v>
      </c>
      <c r="K321" s="8" t="s">
        <v>588</v>
      </c>
      <c r="L321" s="12" t="n">
        <v>57</v>
      </c>
      <c r="M321" s="13" t="n">
        <f aca="false">G321-L321</f>
        <v>0</v>
      </c>
      <c r="R321" s="0" t="s">
        <v>588</v>
      </c>
      <c r="S321" s="14" t="s">
        <v>13</v>
      </c>
    </row>
    <row r="322" customFormat="false" ht="15" hidden="false" customHeight="true" outlineLevel="0" collapsed="false">
      <c r="A322" s="7" t="n">
        <v>43761</v>
      </c>
      <c r="B322" s="11" t="s">
        <v>589</v>
      </c>
      <c r="C322" s="8" t="n">
        <v>57</v>
      </c>
      <c r="D322" s="8" t="s">
        <v>585</v>
      </c>
      <c r="E322" s="8" t="s">
        <v>586</v>
      </c>
      <c r="F322" s="2" t="s">
        <v>589</v>
      </c>
      <c r="G322" s="2" t="n">
        <v>57</v>
      </c>
      <c r="H322" s="6" t="n">
        <f aca="false">C322-G322</f>
        <v>0</v>
      </c>
      <c r="J322" s="3" t="n">
        <v>43761</v>
      </c>
      <c r="K322" s="8" t="s">
        <v>589</v>
      </c>
      <c r="L322" s="12" t="n">
        <v>57</v>
      </c>
      <c r="M322" s="13" t="n">
        <f aca="false">G322-L322</f>
        <v>0</v>
      </c>
      <c r="R322" s="0" t="s">
        <v>589</v>
      </c>
      <c r="S322" s="14" t="s">
        <v>13</v>
      </c>
    </row>
    <row r="323" customFormat="false" ht="15" hidden="false" customHeight="true" outlineLevel="0" collapsed="false">
      <c r="A323" s="7" t="n">
        <v>43761</v>
      </c>
      <c r="B323" s="11" t="s">
        <v>133</v>
      </c>
      <c r="C323" s="8" t="n">
        <v>-295.83</v>
      </c>
      <c r="D323" s="8" t="s">
        <v>590</v>
      </c>
      <c r="E323" s="8" t="s">
        <v>591</v>
      </c>
      <c r="F323" s="2" t="s">
        <v>133</v>
      </c>
      <c r="G323" s="2" t="n">
        <v>-295.83</v>
      </c>
      <c r="H323" s="6" t="n">
        <f aca="false">C323-G323</f>
        <v>0</v>
      </c>
      <c r="J323" s="3" t="n">
        <v>43761</v>
      </c>
      <c r="K323" s="8" t="s">
        <v>592</v>
      </c>
      <c r="L323" s="12" t="n">
        <v>-333.93</v>
      </c>
      <c r="M323" s="13" t="n">
        <f aca="false">G323-L323</f>
        <v>38.1</v>
      </c>
      <c r="N323" s="15" t="s">
        <v>20</v>
      </c>
      <c r="O323" s="8"/>
      <c r="P323" s="16"/>
      <c r="R323" s="0" t="s">
        <v>133</v>
      </c>
      <c r="S323" s="14" t="s">
        <v>13</v>
      </c>
    </row>
    <row r="324" customFormat="false" ht="15" hidden="false" customHeight="true" outlineLevel="0" collapsed="false">
      <c r="A324" s="7" t="n">
        <v>43762</v>
      </c>
      <c r="B324" s="11" t="s">
        <v>593</v>
      </c>
      <c r="C324" s="8" t="n">
        <v>54</v>
      </c>
      <c r="D324" s="8" t="s">
        <v>594</v>
      </c>
      <c r="E324" s="8" t="s">
        <v>595</v>
      </c>
      <c r="F324" s="2" t="s">
        <v>593</v>
      </c>
      <c r="G324" s="2" t="n">
        <v>54</v>
      </c>
      <c r="H324" s="6" t="n">
        <f aca="false">C324-G324</f>
        <v>0</v>
      </c>
      <c r="J324" s="3" t="n">
        <v>43762</v>
      </c>
      <c r="K324" s="8" t="s">
        <v>593</v>
      </c>
      <c r="L324" s="12" t="n">
        <v>54</v>
      </c>
      <c r="M324" s="13" t="n">
        <f aca="false">G324-L324</f>
        <v>0</v>
      </c>
      <c r="N324" s="3" t="n">
        <v>43762</v>
      </c>
      <c r="O324" s="8" t="s">
        <v>596</v>
      </c>
      <c r="P324" s="16" t="n">
        <v>-693.97</v>
      </c>
      <c r="Q324" s="0" t="s">
        <v>597</v>
      </c>
      <c r="R324" s="0" t="s">
        <v>593</v>
      </c>
      <c r="S324" s="14" t="s">
        <v>13</v>
      </c>
    </row>
    <row r="325" customFormat="false" ht="15" hidden="false" customHeight="true" outlineLevel="0" collapsed="false">
      <c r="A325" s="7" t="n">
        <v>43762</v>
      </c>
      <c r="B325" s="11" t="s">
        <v>598</v>
      </c>
      <c r="C325" s="8" t="n">
        <v>228.17</v>
      </c>
      <c r="D325" s="8" t="s">
        <v>177</v>
      </c>
      <c r="E325" s="8" t="s">
        <v>154</v>
      </c>
      <c r="F325" s="2" t="s">
        <v>598</v>
      </c>
      <c r="G325" s="2" t="n">
        <v>228.17</v>
      </c>
      <c r="H325" s="6" t="n">
        <f aca="false">C325-G325</f>
        <v>0</v>
      </c>
      <c r="J325" s="3" t="n">
        <v>43762</v>
      </c>
      <c r="K325" s="8" t="s">
        <v>598</v>
      </c>
      <c r="L325" s="12" t="n">
        <v>228.17</v>
      </c>
      <c r="M325" s="13" t="n">
        <f aca="false">G325-L325</f>
        <v>0</v>
      </c>
      <c r="N325" s="3" t="n">
        <v>43762</v>
      </c>
      <c r="O325" s="8" t="s">
        <v>599</v>
      </c>
      <c r="P325" s="16" t="n">
        <v>-581.63</v>
      </c>
      <c r="Q325" s="0" t="s">
        <v>600</v>
      </c>
      <c r="R325" s="0" t="s">
        <v>598</v>
      </c>
      <c r="S325" s="14" t="s">
        <v>13</v>
      </c>
    </row>
    <row r="326" customFormat="false" ht="15" hidden="false" customHeight="true" outlineLevel="0" collapsed="false">
      <c r="A326" s="7" t="n">
        <v>43763</v>
      </c>
      <c r="B326" s="11" t="s">
        <v>601</v>
      </c>
      <c r="C326" s="8" t="n">
        <v>588</v>
      </c>
      <c r="D326" s="8" t="s">
        <v>162</v>
      </c>
      <c r="E326" s="8" t="s">
        <v>91</v>
      </c>
      <c r="F326" s="2" t="s">
        <v>601</v>
      </c>
      <c r="G326" s="2" t="n">
        <v>588</v>
      </c>
      <c r="H326" s="6" t="n">
        <f aca="false">C326-G326</f>
        <v>0</v>
      </c>
      <c r="J326" s="3" t="n">
        <v>43763</v>
      </c>
      <c r="K326" s="8" t="s">
        <v>601</v>
      </c>
      <c r="L326" s="12" t="n">
        <v>588</v>
      </c>
      <c r="M326" s="13" t="n">
        <f aca="false">G326-L326</f>
        <v>0</v>
      </c>
      <c r="R326" s="0" t="s">
        <v>601</v>
      </c>
      <c r="S326" s="14" t="s">
        <v>13</v>
      </c>
    </row>
    <row r="327" customFormat="false" ht="15" hidden="false" customHeight="true" outlineLevel="0" collapsed="false">
      <c r="A327" s="7" t="n">
        <v>43763</v>
      </c>
      <c r="B327" s="11" t="s">
        <v>602</v>
      </c>
      <c r="C327" s="8" t="n">
        <v>235.26</v>
      </c>
      <c r="D327" s="8" t="s">
        <v>603</v>
      </c>
      <c r="E327" s="8" t="s">
        <v>604</v>
      </c>
      <c r="F327" s="2" t="s">
        <v>602</v>
      </c>
      <c r="G327" s="2" t="n">
        <v>235.26</v>
      </c>
      <c r="H327" s="6" t="n">
        <f aca="false">C327-G327</f>
        <v>0</v>
      </c>
      <c r="J327" s="3" t="n">
        <v>43763</v>
      </c>
      <c r="K327" s="8" t="s">
        <v>602</v>
      </c>
      <c r="L327" s="12" t="n">
        <v>235.26</v>
      </c>
      <c r="M327" s="13" t="n">
        <f aca="false">G327-L327</f>
        <v>0</v>
      </c>
      <c r="R327" s="0" t="s">
        <v>602</v>
      </c>
      <c r="S327" s="14" t="s">
        <v>13</v>
      </c>
    </row>
    <row r="328" customFormat="false" ht="15" hidden="false" customHeight="true" outlineLevel="0" collapsed="false">
      <c r="A328" s="7" t="n">
        <v>43763</v>
      </c>
      <c r="B328" s="11" t="s">
        <v>605</v>
      </c>
      <c r="C328" s="8" t="n">
        <v>216</v>
      </c>
      <c r="D328" s="8" t="s">
        <v>594</v>
      </c>
      <c r="E328" s="8" t="s">
        <v>595</v>
      </c>
      <c r="F328" s="2" t="s">
        <v>605</v>
      </c>
      <c r="G328" s="2" t="n">
        <v>216</v>
      </c>
      <c r="H328" s="6" t="n">
        <f aca="false">C328-G328</f>
        <v>0</v>
      </c>
      <c r="J328" s="3" t="n">
        <v>43763</v>
      </c>
      <c r="K328" s="8" t="s">
        <v>605</v>
      </c>
      <c r="L328" s="12" t="n">
        <v>216</v>
      </c>
      <c r="M328" s="13" t="n">
        <f aca="false">G328-L328</f>
        <v>0</v>
      </c>
      <c r="R328" s="0" t="s">
        <v>605</v>
      </c>
      <c r="S328" s="14" t="s">
        <v>13</v>
      </c>
    </row>
    <row r="329" customFormat="false" ht="15" hidden="false" customHeight="true" outlineLevel="0" collapsed="false">
      <c r="A329" s="7" t="n">
        <v>43766</v>
      </c>
      <c r="B329" s="11" t="s">
        <v>606</v>
      </c>
      <c r="C329" s="8" t="n">
        <v>403.92</v>
      </c>
      <c r="D329" s="8" t="s">
        <v>421</v>
      </c>
      <c r="E329" s="8" t="s">
        <v>422</v>
      </c>
      <c r="F329" s="2" t="s">
        <v>606</v>
      </c>
      <c r="G329" s="2" t="n">
        <v>403.92</v>
      </c>
      <c r="H329" s="6" t="n">
        <f aca="false">C329-G329</f>
        <v>0</v>
      </c>
      <c r="J329" s="3" t="n">
        <v>43766</v>
      </c>
      <c r="K329" s="8" t="s">
        <v>606</v>
      </c>
      <c r="L329" s="12" t="n">
        <v>403.92</v>
      </c>
      <c r="M329" s="13" t="n">
        <f aca="false">G329-L329</f>
        <v>0</v>
      </c>
      <c r="R329" s="0" t="s">
        <v>606</v>
      </c>
      <c r="S329" s="14" t="s">
        <v>13</v>
      </c>
    </row>
    <row r="330" customFormat="false" ht="15" hidden="false" customHeight="true" outlineLevel="0" collapsed="false">
      <c r="A330" s="7" t="n">
        <v>43766</v>
      </c>
      <c r="B330" s="11" t="s">
        <v>607</v>
      </c>
      <c r="C330" s="8" t="n">
        <v>2176.5</v>
      </c>
      <c r="D330" s="8" t="s">
        <v>608</v>
      </c>
      <c r="E330" s="8" t="s">
        <v>609</v>
      </c>
      <c r="F330" s="2" t="s">
        <v>607</v>
      </c>
      <c r="G330" s="2" t="n">
        <v>2176.5</v>
      </c>
      <c r="H330" s="6" t="n">
        <f aca="false">C330-G330</f>
        <v>0</v>
      </c>
      <c r="J330" s="3" t="n">
        <v>43766</v>
      </c>
      <c r="K330" s="8" t="s">
        <v>607</v>
      </c>
      <c r="L330" s="12" t="n">
        <v>2176.5</v>
      </c>
      <c r="M330" s="13" t="n">
        <f aca="false">G330-L330</f>
        <v>0</v>
      </c>
      <c r="N330" s="3" t="n">
        <v>43763</v>
      </c>
      <c r="O330" s="8" t="s">
        <v>610</v>
      </c>
      <c r="P330" s="16" t="n">
        <v>219</v>
      </c>
      <c r="Q330" s="0" t="s">
        <v>611</v>
      </c>
      <c r="R330" s="0" t="s">
        <v>607</v>
      </c>
      <c r="S330" s="14" t="s">
        <v>13</v>
      </c>
    </row>
    <row r="331" customFormat="false" ht="15" hidden="false" customHeight="true" outlineLevel="0" collapsed="false">
      <c r="A331" s="7" t="n">
        <v>43766</v>
      </c>
      <c r="B331" s="11" t="s">
        <v>612</v>
      </c>
      <c r="C331" s="8" t="n">
        <v>152.4</v>
      </c>
      <c r="D331" s="8" t="s">
        <v>267</v>
      </c>
      <c r="E331" s="8" t="s">
        <v>268</v>
      </c>
      <c r="F331" s="2" t="s">
        <v>612</v>
      </c>
      <c r="G331" s="2" t="n">
        <v>152.4</v>
      </c>
      <c r="H331" s="6" t="n">
        <f aca="false">C331-G331</f>
        <v>0</v>
      </c>
      <c r="J331" s="3" t="n">
        <v>43766</v>
      </c>
      <c r="K331" s="8" t="s">
        <v>612</v>
      </c>
      <c r="L331" s="12" t="n">
        <v>152.4</v>
      </c>
      <c r="M331" s="13" t="n">
        <f aca="false">G331-L331</f>
        <v>0</v>
      </c>
      <c r="R331" s="0" t="s">
        <v>612</v>
      </c>
      <c r="S331" s="14" t="s">
        <v>13</v>
      </c>
    </row>
    <row r="332" customFormat="false" ht="15" hidden="false" customHeight="true" outlineLevel="0" collapsed="false">
      <c r="A332" s="7" t="n">
        <v>43766</v>
      </c>
      <c r="B332" s="11" t="s">
        <v>613</v>
      </c>
      <c r="C332" s="8" t="n">
        <v>108.3</v>
      </c>
      <c r="D332" s="8" t="s">
        <v>267</v>
      </c>
      <c r="E332" s="8" t="s">
        <v>268</v>
      </c>
      <c r="F332" s="2" t="s">
        <v>613</v>
      </c>
      <c r="G332" s="2" t="n">
        <v>108.3</v>
      </c>
      <c r="H332" s="6" t="n">
        <f aca="false">C332-G332</f>
        <v>0</v>
      </c>
      <c r="J332" s="3" t="n">
        <v>43766</v>
      </c>
      <c r="K332" s="8" t="s">
        <v>613</v>
      </c>
      <c r="L332" s="12" t="n">
        <v>108.3</v>
      </c>
      <c r="M332" s="13" t="n">
        <f aca="false">G332-L332</f>
        <v>0</v>
      </c>
      <c r="R332" s="0" t="s">
        <v>613</v>
      </c>
      <c r="S332" s="14" t="s">
        <v>13</v>
      </c>
    </row>
    <row r="333" customFormat="false" ht="15" hidden="false" customHeight="true" outlineLevel="0" collapsed="false">
      <c r="A333" s="7" t="n">
        <v>43767</v>
      </c>
      <c r="B333" s="11" t="s">
        <v>614</v>
      </c>
      <c r="C333" s="8" t="n">
        <v>135</v>
      </c>
      <c r="D333" s="8" t="s">
        <v>336</v>
      </c>
      <c r="E333" s="8" t="s">
        <v>135</v>
      </c>
      <c r="F333" s="2" t="s">
        <v>614</v>
      </c>
      <c r="G333" s="2" t="n">
        <v>135</v>
      </c>
      <c r="H333" s="6" t="n">
        <f aca="false">C333-G333</f>
        <v>0</v>
      </c>
      <c r="J333" s="3" t="n">
        <v>43767</v>
      </c>
      <c r="K333" s="8" t="s">
        <v>614</v>
      </c>
      <c r="L333" s="12" t="n">
        <v>135</v>
      </c>
      <c r="M333" s="13" t="n">
        <f aca="false">G333-L333</f>
        <v>0</v>
      </c>
      <c r="R333" s="0" t="s">
        <v>614</v>
      </c>
      <c r="S333" s="14" t="s">
        <v>13</v>
      </c>
    </row>
    <row r="334" customFormat="false" ht="15" hidden="false" customHeight="true" outlineLevel="0" collapsed="false">
      <c r="A334" s="7" t="n">
        <v>43767</v>
      </c>
      <c r="B334" s="11" t="s">
        <v>615</v>
      </c>
      <c r="C334" s="8" t="n">
        <v>1176.04</v>
      </c>
      <c r="D334" s="8" t="s">
        <v>616</v>
      </c>
      <c r="E334" s="8" t="s">
        <v>617</v>
      </c>
      <c r="F334" s="2" t="s">
        <v>615</v>
      </c>
      <c r="G334" s="2" t="n">
        <v>1176.04</v>
      </c>
      <c r="H334" s="6" t="n">
        <f aca="false">C334-G334</f>
        <v>0</v>
      </c>
      <c r="J334" s="3" t="n">
        <v>43767</v>
      </c>
      <c r="K334" s="8" t="s">
        <v>615</v>
      </c>
      <c r="L334" s="12" t="n">
        <v>1468.05</v>
      </c>
      <c r="M334" s="13" t="n">
        <f aca="false">G334-L334</f>
        <v>-292.01</v>
      </c>
      <c r="N334" s="15" t="s">
        <v>20</v>
      </c>
      <c r="R334" s="0" t="s">
        <v>615</v>
      </c>
      <c r="S334" s="0" t="s">
        <v>21</v>
      </c>
      <c r="T334" s="14" t="s">
        <v>479</v>
      </c>
      <c r="U334" s="0" t="n">
        <f aca="false">L334/T334</f>
        <v>1176.0394136025</v>
      </c>
    </row>
    <row r="335" customFormat="false" ht="15" hidden="false" customHeight="true" outlineLevel="0" collapsed="false">
      <c r="A335" s="7" t="n">
        <v>43767</v>
      </c>
      <c r="B335" s="11" t="s">
        <v>618</v>
      </c>
      <c r="C335" s="8" t="n">
        <v>18</v>
      </c>
      <c r="D335" s="8" t="s">
        <v>430</v>
      </c>
      <c r="E335" s="8" t="s">
        <v>175</v>
      </c>
      <c r="F335" s="2" t="s">
        <v>618</v>
      </c>
      <c r="G335" s="2" t="n">
        <v>18</v>
      </c>
      <c r="H335" s="6" t="n">
        <f aca="false">C335-G335</f>
        <v>0</v>
      </c>
      <c r="J335" s="3" t="n">
        <v>43767</v>
      </c>
      <c r="K335" s="8" t="s">
        <v>618</v>
      </c>
      <c r="L335" s="12" t="n">
        <v>18</v>
      </c>
      <c r="M335" s="13" t="n">
        <f aca="false">G335-L335</f>
        <v>0</v>
      </c>
      <c r="R335" s="0" t="s">
        <v>618</v>
      </c>
      <c r="S335" s="14" t="s">
        <v>13</v>
      </c>
    </row>
    <row r="336" customFormat="false" ht="15" hidden="false" customHeight="true" outlineLevel="0" collapsed="false">
      <c r="A336" s="7" t="n">
        <v>43767</v>
      </c>
      <c r="B336" s="11" t="s">
        <v>619</v>
      </c>
      <c r="C336" s="8" t="n">
        <v>34.74</v>
      </c>
      <c r="D336" s="8" t="s">
        <v>38</v>
      </c>
      <c r="E336" s="8" t="s">
        <v>39</v>
      </c>
      <c r="F336" s="2" t="s">
        <v>619</v>
      </c>
      <c r="G336" s="2" t="n">
        <v>34.74</v>
      </c>
      <c r="H336" s="6" t="n">
        <f aca="false">C336-G336</f>
        <v>0</v>
      </c>
      <c r="J336" s="3" t="n">
        <v>43767</v>
      </c>
      <c r="K336" s="8" t="s">
        <v>619</v>
      </c>
      <c r="L336" s="12" t="n">
        <v>34.74</v>
      </c>
      <c r="M336" s="13" t="n">
        <f aca="false">G336-L336</f>
        <v>0</v>
      </c>
      <c r="R336" s="0" t="s">
        <v>619</v>
      </c>
      <c r="S336" s="14" t="s">
        <v>13</v>
      </c>
    </row>
    <row r="337" customFormat="false" ht="15" hidden="false" customHeight="true" outlineLevel="0" collapsed="false">
      <c r="A337" s="7" t="n">
        <v>43767</v>
      </c>
      <c r="B337" s="11" t="s">
        <v>620</v>
      </c>
      <c r="C337" s="8" t="n">
        <v>18</v>
      </c>
      <c r="D337" s="8" t="s">
        <v>430</v>
      </c>
      <c r="E337" s="8" t="s">
        <v>175</v>
      </c>
      <c r="F337" s="2" t="s">
        <v>620</v>
      </c>
      <c r="G337" s="2" t="n">
        <v>18</v>
      </c>
      <c r="H337" s="6" t="n">
        <f aca="false">C337-G337</f>
        <v>0</v>
      </c>
      <c r="J337" s="3" t="n">
        <v>43767</v>
      </c>
      <c r="K337" s="8" t="s">
        <v>620</v>
      </c>
      <c r="L337" s="12" t="n">
        <v>18</v>
      </c>
      <c r="M337" s="13" t="n">
        <f aca="false">G337-L337</f>
        <v>0</v>
      </c>
      <c r="R337" s="0" t="s">
        <v>620</v>
      </c>
      <c r="S337" s="14" t="s">
        <v>13</v>
      </c>
    </row>
    <row r="338" customFormat="false" ht="15" hidden="false" customHeight="true" outlineLevel="0" collapsed="false">
      <c r="A338" s="7" t="n">
        <v>43767</v>
      </c>
      <c r="B338" s="11" t="s">
        <v>621</v>
      </c>
      <c r="C338" s="8" t="n">
        <v>110.4</v>
      </c>
      <c r="D338" s="8" t="s">
        <v>399</v>
      </c>
      <c r="E338" s="8" t="s">
        <v>400</v>
      </c>
      <c r="F338" s="2" t="s">
        <v>621</v>
      </c>
      <c r="G338" s="2" t="n">
        <v>110.4</v>
      </c>
      <c r="H338" s="6" t="n">
        <f aca="false">C338-G338</f>
        <v>0</v>
      </c>
      <c r="J338" s="3" t="n">
        <v>43767</v>
      </c>
      <c r="K338" s="8" t="s">
        <v>621</v>
      </c>
      <c r="L338" s="12" t="n">
        <v>110.4</v>
      </c>
      <c r="M338" s="13" t="n">
        <f aca="false">G338-L338</f>
        <v>0</v>
      </c>
      <c r="R338" s="0" t="s">
        <v>621</v>
      </c>
      <c r="S338" s="14" t="s">
        <v>13</v>
      </c>
    </row>
    <row r="339" customFormat="false" ht="15" hidden="false" customHeight="true" outlineLevel="0" collapsed="false">
      <c r="A339" s="7" t="n">
        <v>43767</v>
      </c>
      <c r="B339" s="11" t="s">
        <v>622</v>
      </c>
      <c r="C339" s="8" t="n">
        <v>50.4</v>
      </c>
      <c r="D339" s="8" t="s">
        <v>35</v>
      </c>
      <c r="E339" s="8" t="s">
        <v>36</v>
      </c>
      <c r="F339" s="2" t="s">
        <v>622</v>
      </c>
      <c r="G339" s="2" t="n">
        <v>50.4</v>
      </c>
      <c r="H339" s="6" t="n">
        <f aca="false">C339-G339</f>
        <v>0</v>
      </c>
      <c r="J339" s="3" t="n">
        <v>43767</v>
      </c>
      <c r="K339" s="8" t="s">
        <v>622</v>
      </c>
      <c r="L339" s="12" t="n">
        <v>50.4</v>
      </c>
      <c r="M339" s="13" t="n">
        <f aca="false">G339-L339</f>
        <v>0</v>
      </c>
      <c r="R339" s="0" t="s">
        <v>622</v>
      </c>
      <c r="S339" s="14" t="s">
        <v>13</v>
      </c>
    </row>
    <row r="340" customFormat="false" ht="15" hidden="false" customHeight="true" outlineLevel="0" collapsed="false">
      <c r="A340" s="7" t="n">
        <v>43767</v>
      </c>
      <c r="B340" s="11" t="s">
        <v>623</v>
      </c>
      <c r="C340" s="8" t="n">
        <v>30</v>
      </c>
      <c r="D340" s="8" t="s">
        <v>83</v>
      </c>
      <c r="E340" s="8" t="s">
        <v>84</v>
      </c>
      <c r="F340" s="2" t="s">
        <v>623</v>
      </c>
      <c r="G340" s="2" t="n">
        <v>30</v>
      </c>
      <c r="H340" s="6" t="n">
        <f aca="false">C340-G340</f>
        <v>0</v>
      </c>
      <c r="J340" s="3" t="n">
        <v>43767</v>
      </c>
      <c r="K340" s="8" t="s">
        <v>623</v>
      </c>
      <c r="L340" s="12" t="n">
        <v>30</v>
      </c>
      <c r="M340" s="13" t="n">
        <f aca="false">G340-L340</f>
        <v>0</v>
      </c>
      <c r="R340" s="0" t="s">
        <v>623</v>
      </c>
      <c r="S340" s="14" t="s">
        <v>13</v>
      </c>
    </row>
    <row r="341" customFormat="false" ht="15" hidden="false" customHeight="true" outlineLevel="0" collapsed="false">
      <c r="A341" s="7" t="n">
        <v>43767</v>
      </c>
      <c r="B341" s="11" t="s">
        <v>624</v>
      </c>
      <c r="C341" s="8" t="n">
        <v>210.6</v>
      </c>
      <c r="D341" s="8" t="s">
        <v>625</v>
      </c>
      <c r="E341" s="8" t="s">
        <v>626</v>
      </c>
      <c r="F341" s="2" t="s">
        <v>624</v>
      </c>
      <c r="G341" s="2" t="n">
        <v>210.6</v>
      </c>
      <c r="H341" s="6" t="n">
        <f aca="false">C341-G341</f>
        <v>0</v>
      </c>
      <c r="J341" s="3" t="n">
        <v>43767</v>
      </c>
      <c r="K341" s="8" t="s">
        <v>624</v>
      </c>
      <c r="L341" s="12" t="n">
        <v>210.6</v>
      </c>
      <c r="M341" s="13" t="n">
        <f aca="false">G341-L341</f>
        <v>0</v>
      </c>
      <c r="R341" s="0" t="s">
        <v>624</v>
      </c>
      <c r="S341" s="14" t="s">
        <v>13</v>
      </c>
    </row>
    <row r="342" customFormat="false" ht="15" hidden="false" customHeight="true" outlineLevel="0" collapsed="false">
      <c r="A342" s="7" t="n">
        <v>43767</v>
      </c>
      <c r="B342" s="11" t="s">
        <v>133</v>
      </c>
      <c r="C342" s="8" t="n">
        <v>-287.5</v>
      </c>
      <c r="D342" s="8" t="s">
        <v>421</v>
      </c>
      <c r="E342" s="8" t="s">
        <v>422</v>
      </c>
      <c r="F342" s="2" t="s">
        <v>133</v>
      </c>
      <c r="G342" s="2" t="n">
        <v>-287.5</v>
      </c>
      <c r="H342" s="6" t="n">
        <f aca="false">C342-G342</f>
        <v>0</v>
      </c>
      <c r="J342" s="3" t="n">
        <v>43767</v>
      </c>
      <c r="K342" s="8" t="s">
        <v>627</v>
      </c>
      <c r="L342" s="12" t="n">
        <v>-287.5</v>
      </c>
      <c r="M342" s="13" t="n">
        <f aca="false">G342-L342</f>
        <v>0</v>
      </c>
      <c r="R342" s="0" t="s">
        <v>133</v>
      </c>
      <c r="S342" s="14" t="s">
        <v>13</v>
      </c>
    </row>
    <row r="343" customFormat="false" ht="15" hidden="false" customHeight="true" outlineLevel="0" collapsed="false">
      <c r="A343" s="7" t="n">
        <v>43768</v>
      </c>
      <c r="B343" s="11" t="s">
        <v>628</v>
      </c>
      <c r="C343" s="8" t="n">
        <v>34.74</v>
      </c>
      <c r="D343" s="8" t="s">
        <v>629</v>
      </c>
      <c r="E343" s="8" t="s">
        <v>630</v>
      </c>
      <c r="F343" s="2" t="s">
        <v>628</v>
      </c>
      <c r="G343" s="2" t="n">
        <v>34.74</v>
      </c>
      <c r="H343" s="6" t="n">
        <f aca="false">C343-G343</f>
        <v>0</v>
      </c>
      <c r="J343" s="3" t="n">
        <v>43768</v>
      </c>
      <c r="K343" s="8" t="s">
        <v>628</v>
      </c>
      <c r="L343" s="12" t="n">
        <v>34.74</v>
      </c>
      <c r="M343" s="13" t="n">
        <f aca="false">G343-L343</f>
        <v>0</v>
      </c>
      <c r="R343" s="0" t="s">
        <v>628</v>
      </c>
      <c r="S343" s="14" t="s">
        <v>13</v>
      </c>
    </row>
    <row r="344" customFormat="false" ht="15" hidden="false" customHeight="true" outlineLevel="0" collapsed="false">
      <c r="A344" s="7" t="n">
        <v>43768</v>
      </c>
      <c r="B344" s="11" t="s">
        <v>631</v>
      </c>
      <c r="C344" s="8" t="n">
        <v>466.8</v>
      </c>
      <c r="D344" s="8" t="s">
        <v>314</v>
      </c>
      <c r="E344" s="8" t="s">
        <v>315</v>
      </c>
      <c r="F344" s="2" t="s">
        <v>631</v>
      </c>
      <c r="G344" s="2" t="n">
        <v>466.8</v>
      </c>
      <c r="H344" s="6" t="n">
        <f aca="false">C344-G344</f>
        <v>0</v>
      </c>
      <c r="J344" s="3" t="n">
        <v>43768</v>
      </c>
      <c r="K344" s="8" t="s">
        <v>631</v>
      </c>
      <c r="L344" s="12" t="n">
        <v>466.8</v>
      </c>
      <c r="M344" s="13" t="n">
        <f aca="false">G344-L344</f>
        <v>0</v>
      </c>
      <c r="R344" s="0" t="s">
        <v>631</v>
      </c>
      <c r="S344" s="14" t="s">
        <v>13</v>
      </c>
    </row>
    <row r="345" customFormat="false" ht="15" hidden="false" customHeight="true" outlineLevel="0" collapsed="false">
      <c r="A345" s="7" t="n">
        <v>43768</v>
      </c>
      <c r="B345" s="11" t="s">
        <v>632</v>
      </c>
      <c r="C345" s="8" t="n">
        <v>142.56</v>
      </c>
      <c r="D345" s="8" t="s">
        <v>361</v>
      </c>
      <c r="E345" s="8" t="s">
        <v>36</v>
      </c>
      <c r="F345" s="2" t="s">
        <v>632</v>
      </c>
      <c r="G345" s="2" t="n">
        <v>142.56</v>
      </c>
      <c r="H345" s="6" t="n">
        <f aca="false">C345-G345</f>
        <v>0</v>
      </c>
      <c r="J345" s="3" t="n">
        <v>43768</v>
      </c>
      <c r="K345" s="8" t="s">
        <v>632</v>
      </c>
      <c r="L345" s="12" t="n">
        <v>142.56</v>
      </c>
      <c r="M345" s="13" t="n">
        <f aca="false">G345-L345</f>
        <v>0</v>
      </c>
      <c r="R345" s="0" t="s">
        <v>632</v>
      </c>
      <c r="S345" s="14" t="s">
        <v>13</v>
      </c>
    </row>
    <row r="346" customFormat="false" ht="15" hidden="false" customHeight="true" outlineLevel="0" collapsed="false">
      <c r="A346" s="7" t="n">
        <v>43768</v>
      </c>
      <c r="B346" s="11" t="s">
        <v>633</v>
      </c>
      <c r="C346" s="8" t="n">
        <v>110.4</v>
      </c>
      <c r="D346" s="8" t="s">
        <v>634</v>
      </c>
      <c r="E346" s="8" t="s">
        <v>635</v>
      </c>
      <c r="F346" s="2" t="s">
        <v>633</v>
      </c>
      <c r="G346" s="2" t="n">
        <v>110.4</v>
      </c>
      <c r="H346" s="6" t="n">
        <f aca="false">C346-G346</f>
        <v>0</v>
      </c>
      <c r="J346" s="3" t="n">
        <v>43768</v>
      </c>
      <c r="K346" s="8" t="s">
        <v>633</v>
      </c>
      <c r="L346" s="12" t="n">
        <v>110.4</v>
      </c>
      <c r="M346" s="13" t="n">
        <f aca="false">G346-L346</f>
        <v>0</v>
      </c>
      <c r="R346" s="0" t="s">
        <v>633</v>
      </c>
      <c r="S346" s="14" t="s">
        <v>13</v>
      </c>
    </row>
    <row r="347" customFormat="false" ht="15" hidden="false" customHeight="true" outlineLevel="0" collapsed="false">
      <c r="A347" s="7" t="n">
        <v>43768</v>
      </c>
      <c r="B347" s="11" t="s">
        <v>636</v>
      </c>
      <c r="C347" s="8" t="n">
        <v>327</v>
      </c>
      <c r="D347" s="8" t="s">
        <v>185</v>
      </c>
      <c r="E347" s="8" t="s">
        <v>186</v>
      </c>
      <c r="F347" s="2" t="s">
        <v>636</v>
      </c>
      <c r="G347" s="2" t="n">
        <v>327</v>
      </c>
      <c r="H347" s="6" t="n">
        <f aca="false">C347-G347</f>
        <v>0</v>
      </c>
      <c r="J347" s="3" t="n">
        <v>43768</v>
      </c>
      <c r="K347" s="8" t="s">
        <v>636</v>
      </c>
      <c r="L347" s="12" t="n">
        <v>327</v>
      </c>
      <c r="M347" s="13" t="n">
        <f aca="false">G347-L347</f>
        <v>0</v>
      </c>
      <c r="R347" s="0" t="s">
        <v>636</v>
      </c>
      <c r="S347" s="14" t="s">
        <v>13</v>
      </c>
    </row>
    <row r="348" customFormat="false" ht="15" hidden="false" customHeight="true" outlineLevel="0" collapsed="false">
      <c r="A348" s="7" t="n">
        <v>43768</v>
      </c>
      <c r="B348" s="11" t="s">
        <v>637</v>
      </c>
      <c r="C348" s="8" t="n">
        <v>116.3</v>
      </c>
      <c r="D348" s="8" t="s">
        <v>638</v>
      </c>
      <c r="E348" s="8" t="s">
        <v>639</v>
      </c>
      <c r="F348" s="2" t="s">
        <v>637</v>
      </c>
      <c r="G348" s="2" t="n">
        <v>116.3</v>
      </c>
      <c r="H348" s="6" t="n">
        <f aca="false">C348-G348</f>
        <v>0</v>
      </c>
      <c r="J348" s="3" t="n">
        <v>43768</v>
      </c>
      <c r="K348" s="8" t="s">
        <v>637</v>
      </c>
      <c r="L348" s="12" t="n">
        <v>116.3</v>
      </c>
      <c r="M348" s="13" t="n">
        <f aca="false">G348-L348</f>
        <v>0</v>
      </c>
      <c r="R348" s="0" t="s">
        <v>637</v>
      </c>
      <c r="S348" s="14" t="s">
        <v>13</v>
      </c>
    </row>
    <row r="349" customFormat="false" ht="15" hidden="false" customHeight="true" outlineLevel="0" collapsed="false">
      <c r="A349" s="7" t="n">
        <v>43769</v>
      </c>
      <c r="B349" s="11" t="s">
        <v>640</v>
      </c>
      <c r="C349" s="8" t="n">
        <v>829.44</v>
      </c>
      <c r="D349" s="8" t="s">
        <v>182</v>
      </c>
      <c r="E349" s="8" t="s">
        <v>91</v>
      </c>
      <c r="F349" s="2" t="s">
        <v>640</v>
      </c>
      <c r="G349" s="2" t="n">
        <v>829.44</v>
      </c>
      <c r="H349" s="6" t="n">
        <f aca="false">C349-G349</f>
        <v>0</v>
      </c>
      <c r="J349" s="3" t="n">
        <v>43769</v>
      </c>
      <c r="K349" s="8" t="s">
        <v>640</v>
      </c>
      <c r="L349" s="12" t="n">
        <v>829.44</v>
      </c>
      <c r="M349" s="13" t="n">
        <f aca="false">G349-L349</f>
        <v>0</v>
      </c>
      <c r="R349" s="0" t="s">
        <v>640</v>
      </c>
      <c r="S349" s="14" t="s">
        <v>13</v>
      </c>
    </row>
    <row r="350" customFormat="false" ht="15" hidden="false" customHeight="true" outlineLevel="0" collapsed="false">
      <c r="A350" s="7" t="n">
        <v>43769</v>
      </c>
      <c r="B350" s="11" t="s">
        <v>641</v>
      </c>
      <c r="C350" s="8" t="n">
        <v>255.9</v>
      </c>
      <c r="D350" s="8" t="s">
        <v>182</v>
      </c>
      <c r="E350" s="8" t="s">
        <v>91</v>
      </c>
      <c r="F350" s="2" t="s">
        <v>641</v>
      </c>
      <c r="G350" s="2" t="n">
        <v>255.9</v>
      </c>
      <c r="H350" s="6" t="n">
        <f aca="false">C350-G350</f>
        <v>0</v>
      </c>
      <c r="J350" s="3" t="n">
        <v>43769</v>
      </c>
      <c r="K350" s="8" t="s">
        <v>641</v>
      </c>
      <c r="L350" s="12" t="n">
        <v>255.9</v>
      </c>
      <c r="M350" s="13" t="n">
        <f aca="false">G350-L350</f>
        <v>0</v>
      </c>
      <c r="R350" s="0" t="s">
        <v>641</v>
      </c>
      <c r="S350" s="14" t="s">
        <v>13</v>
      </c>
    </row>
    <row r="351" customFormat="false" ht="15" hidden="false" customHeight="true" outlineLevel="0" collapsed="false">
      <c r="A351" s="7" t="n">
        <v>43769</v>
      </c>
      <c r="B351" s="11" t="s">
        <v>642</v>
      </c>
      <c r="C351" s="8" t="n">
        <v>159.98</v>
      </c>
      <c r="D351" s="8" t="s">
        <v>643</v>
      </c>
      <c r="E351" s="8" t="s">
        <v>108</v>
      </c>
      <c r="F351" s="2" t="s">
        <v>642</v>
      </c>
      <c r="G351" s="2" t="n">
        <v>159.98</v>
      </c>
      <c r="H351" s="6" t="n">
        <f aca="false">C351-G351</f>
        <v>0</v>
      </c>
      <c r="J351" s="3" t="n">
        <v>43769</v>
      </c>
      <c r="K351" s="8" t="s">
        <v>642</v>
      </c>
      <c r="L351" s="12" t="n">
        <v>159.98</v>
      </c>
      <c r="M351" s="13" t="n">
        <f aca="false">G351-L351</f>
        <v>0</v>
      </c>
      <c r="N351" s="3" t="n">
        <v>43769</v>
      </c>
      <c r="O351" s="8" t="s">
        <v>644</v>
      </c>
      <c r="P351" s="16" t="n">
        <v>3730.23</v>
      </c>
      <c r="Q351" s="0" t="s">
        <v>645</v>
      </c>
      <c r="R351" s="0" t="s">
        <v>642</v>
      </c>
      <c r="S351" s="14" t="s">
        <v>13</v>
      </c>
    </row>
    <row r="352" customFormat="false" ht="15" hidden="false" customHeight="true" outlineLevel="0" collapsed="false">
      <c r="A352" s="7" t="n">
        <v>43769</v>
      </c>
      <c r="B352" s="11" t="s">
        <v>646</v>
      </c>
      <c r="C352" s="8" t="n">
        <v>37</v>
      </c>
      <c r="D352" s="8" t="s">
        <v>581</v>
      </c>
      <c r="E352" s="8" t="s">
        <v>582</v>
      </c>
      <c r="F352" s="2" t="s">
        <v>646</v>
      </c>
      <c r="G352" s="2" t="n">
        <v>37</v>
      </c>
      <c r="H352" s="6" t="n">
        <f aca="false">C352-G352</f>
        <v>0</v>
      </c>
      <c r="J352" s="3" t="n">
        <v>43769</v>
      </c>
      <c r="K352" s="8" t="s">
        <v>646</v>
      </c>
      <c r="L352" s="12" t="n">
        <v>37</v>
      </c>
      <c r="M352" s="13" t="n">
        <f aca="false">G352-L352</f>
        <v>0</v>
      </c>
      <c r="R352" s="0" t="s">
        <v>646</v>
      </c>
      <c r="S352" s="14" t="s">
        <v>13</v>
      </c>
    </row>
    <row r="353" customFormat="false" ht="15" hidden="false" customHeight="true" outlineLevel="0" collapsed="false">
      <c r="A353" s="7" t="n">
        <v>43769</v>
      </c>
      <c r="B353" s="11" t="s">
        <v>647</v>
      </c>
      <c r="C353" s="8" t="n">
        <v>50.4</v>
      </c>
      <c r="D353" s="8" t="s">
        <v>648</v>
      </c>
      <c r="E353" s="8" t="s">
        <v>649</v>
      </c>
      <c r="F353" s="2" t="s">
        <v>647</v>
      </c>
      <c r="G353" s="2" t="n">
        <v>50.4</v>
      </c>
      <c r="H353" s="6" t="n">
        <f aca="false">C353-G353</f>
        <v>0</v>
      </c>
      <c r="J353" s="3" t="n">
        <v>43769</v>
      </c>
      <c r="K353" s="8" t="s">
        <v>647</v>
      </c>
      <c r="L353" s="12" t="n">
        <v>50.4</v>
      </c>
      <c r="M353" s="13" t="n">
        <f aca="false">G353-L353</f>
        <v>0</v>
      </c>
      <c r="R353" s="0" t="s">
        <v>647</v>
      </c>
      <c r="S353" s="14" t="s">
        <v>13</v>
      </c>
    </row>
    <row r="354" customFormat="false" ht="15" hidden="false" customHeight="true" outlineLevel="0" collapsed="false">
      <c r="A354" s="7" t="n">
        <v>43769</v>
      </c>
      <c r="B354" s="11" t="s">
        <v>650</v>
      </c>
      <c r="C354" s="8" t="n">
        <v>55.01</v>
      </c>
      <c r="D354" s="8" t="s">
        <v>151</v>
      </c>
      <c r="E354" s="8" t="s">
        <v>84</v>
      </c>
      <c r="F354" s="2" t="s">
        <v>650</v>
      </c>
      <c r="G354" s="2" t="n">
        <v>55.01</v>
      </c>
      <c r="H354" s="6" t="n">
        <f aca="false">C354-G354</f>
        <v>0</v>
      </c>
      <c r="J354" s="3" t="n">
        <v>43769</v>
      </c>
      <c r="K354" s="8" t="s">
        <v>650</v>
      </c>
      <c r="L354" s="12" t="n">
        <v>55.01</v>
      </c>
      <c r="M354" s="13" t="n">
        <f aca="false">G354-L354</f>
        <v>0</v>
      </c>
      <c r="R354" s="0" t="s">
        <v>650</v>
      </c>
      <c r="S354" s="14" t="s">
        <v>13</v>
      </c>
    </row>
    <row r="355" customFormat="false" ht="15" hidden="false" customHeight="true" outlineLevel="0" collapsed="false">
      <c r="A355" s="7" t="n">
        <v>43769</v>
      </c>
      <c r="B355" s="11" t="s">
        <v>651</v>
      </c>
      <c r="C355" s="8" t="n">
        <v>79.2</v>
      </c>
      <c r="D355" s="8" t="s">
        <v>65</v>
      </c>
      <c r="E355" s="8" t="s">
        <v>66</v>
      </c>
      <c r="F355" s="2" t="s">
        <v>651</v>
      </c>
      <c r="G355" s="2" t="n">
        <v>79.2</v>
      </c>
      <c r="H355" s="6" t="n">
        <f aca="false">C355-G355</f>
        <v>0</v>
      </c>
      <c r="J355" s="3" t="n">
        <v>43769</v>
      </c>
      <c r="K355" s="8" t="s">
        <v>651</v>
      </c>
      <c r="L355" s="12" t="n">
        <v>79.2</v>
      </c>
      <c r="M355" s="13" t="n">
        <f aca="false">G355-L355</f>
        <v>0</v>
      </c>
      <c r="R355" s="0" t="s">
        <v>651</v>
      </c>
      <c r="S355" s="14" t="s">
        <v>13</v>
      </c>
    </row>
    <row r="356" customFormat="false" ht="15" hidden="false" customHeight="true" outlineLevel="0" collapsed="false">
      <c r="A356" s="7" t="n">
        <v>43770</v>
      </c>
      <c r="B356" s="11" t="s">
        <v>652</v>
      </c>
      <c r="C356" s="8" t="n">
        <v>-796.18</v>
      </c>
      <c r="D356" s="8" t="s">
        <v>653</v>
      </c>
      <c r="E356" s="8" t="s">
        <v>654</v>
      </c>
      <c r="F356" s="2" t="s">
        <v>652</v>
      </c>
      <c r="G356" s="2" t="n">
        <v>-796.18</v>
      </c>
      <c r="H356" s="6" t="n">
        <f aca="false">C356-G356</f>
        <v>0</v>
      </c>
      <c r="J356" s="3" t="n">
        <v>43770</v>
      </c>
      <c r="K356" s="8" t="s">
        <v>652</v>
      </c>
      <c r="L356" s="12" t="n">
        <v>-1050</v>
      </c>
      <c r="M356" s="13" t="n">
        <f aca="false">G356-L356</f>
        <v>253.82</v>
      </c>
      <c r="N356" s="15" t="s">
        <v>20</v>
      </c>
      <c r="R356" s="0" t="s">
        <v>652</v>
      </c>
      <c r="S356" s="0" t="s">
        <v>21</v>
      </c>
      <c r="T356" s="14" t="s">
        <v>655</v>
      </c>
      <c r="U356" s="0" t="n">
        <f aca="false">L356/T356</f>
        <v>-796.178343949045</v>
      </c>
    </row>
    <row r="357" customFormat="false" ht="15" hidden="false" customHeight="true" outlineLevel="0" collapsed="false">
      <c r="A357" s="7" t="n">
        <v>43770</v>
      </c>
      <c r="B357" s="11" t="s">
        <v>656</v>
      </c>
      <c r="C357" s="8" t="n">
        <v>120</v>
      </c>
      <c r="D357" s="8" t="s">
        <v>657</v>
      </c>
      <c r="E357" s="8" t="s">
        <v>658</v>
      </c>
      <c r="F357" s="2" t="s">
        <v>656</v>
      </c>
      <c r="G357" s="2" t="n">
        <v>120</v>
      </c>
      <c r="H357" s="6" t="n">
        <f aca="false">C357-G357</f>
        <v>0</v>
      </c>
      <c r="J357" s="3" t="n">
        <v>43770</v>
      </c>
      <c r="K357" s="8" t="s">
        <v>656</v>
      </c>
      <c r="L357" s="12" t="n">
        <v>120</v>
      </c>
      <c r="M357" s="13" t="n">
        <f aca="false">G357-L357</f>
        <v>0</v>
      </c>
      <c r="R357" s="0" t="s">
        <v>656</v>
      </c>
      <c r="S357" s="14" t="s">
        <v>13</v>
      </c>
    </row>
    <row r="358" customFormat="false" ht="15" hidden="false" customHeight="true" outlineLevel="0" collapsed="false">
      <c r="A358" s="7" t="n">
        <v>43770</v>
      </c>
      <c r="B358" s="11" t="s">
        <v>659</v>
      </c>
      <c r="C358" s="8" t="n">
        <v>57</v>
      </c>
      <c r="D358" s="8" t="s">
        <v>113</v>
      </c>
      <c r="E358" s="8" t="s">
        <v>52</v>
      </c>
      <c r="F358" s="2" t="s">
        <v>659</v>
      </c>
      <c r="G358" s="2" t="n">
        <v>57</v>
      </c>
      <c r="H358" s="6" t="n">
        <f aca="false">C358-G358</f>
        <v>0</v>
      </c>
      <c r="J358" s="3" t="n">
        <v>43770</v>
      </c>
      <c r="K358" s="8" t="s">
        <v>659</v>
      </c>
      <c r="L358" s="12" t="n">
        <v>57</v>
      </c>
      <c r="M358" s="13" t="n">
        <f aca="false">G358-L358</f>
        <v>0</v>
      </c>
      <c r="R358" s="0" t="s">
        <v>659</v>
      </c>
      <c r="S358" s="14" t="s">
        <v>13</v>
      </c>
    </row>
    <row r="359" customFormat="false" ht="15" hidden="false" customHeight="true" outlineLevel="0" collapsed="false">
      <c r="A359" s="7" t="n">
        <v>43770</v>
      </c>
      <c r="B359" s="11" t="s">
        <v>133</v>
      </c>
      <c r="C359" s="8" t="n">
        <v>-4301.35</v>
      </c>
      <c r="D359" s="8" t="s">
        <v>653</v>
      </c>
      <c r="E359" s="8" t="s">
        <v>654</v>
      </c>
      <c r="F359" s="2" t="s">
        <v>133</v>
      </c>
      <c r="G359" s="2" t="n">
        <v>-4301.35</v>
      </c>
      <c r="H359" s="6" t="n">
        <f aca="false">C359-G359</f>
        <v>0</v>
      </c>
      <c r="J359" s="3" t="n">
        <v>43770</v>
      </c>
      <c r="K359" s="8" t="s">
        <v>660</v>
      </c>
      <c r="L359" s="12" t="n">
        <v>-5541</v>
      </c>
      <c r="M359" s="13" t="n">
        <f aca="false">G359-L359</f>
        <v>1239.65</v>
      </c>
      <c r="N359" s="15" t="s">
        <v>20</v>
      </c>
      <c r="R359" s="0" t="s">
        <v>133</v>
      </c>
      <c r="S359" s="14" t="s">
        <v>13</v>
      </c>
      <c r="U359" s="10" t="n">
        <v>-4301.35</v>
      </c>
    </row>
    <row r="360" customFormat="false" ht="15" hidden="false" customHeight="true" outlineLevel="0" collapsed="false">
      <c r="A360" s="7" t="n">
        <v>43773</v>
      </c>
      <c r="B360" s="11" t="s">
        <v>661</v>
      </c>
      <c r="C360" s="8" t="n">
        <v>311.7</v>
      </c>
      <c r="D360" s="8" t="s">
        <v>188</v>
      </c>
      <c r="E360" s="8" t="s">
        <v>189</v>
      </c>
      <c r="F360" s="2" t="s">
        <v>661</v>
      </c>
      <c r="G360" s="2" t="n">
        <v>311.7</v>
      </c>
      <c r="H360" s="6" t="n">
        <f aca="false">C360-G360</f>
        <v>0</v>
      </c>
      <c r="J360" s="3" t="n">
        <v>43773</v>
      </c>
      <c r="K360" s="8" t="s">
        <v>661</v>
      </c>
      <c r="L360" s="12" t="n">
        <v>311.7</v>
      </c>
      <c r="M360" s="13" t="n">
        <f aca="false">G360-L360</f>
        <v>0</v>
      </c>
      <c r="R360" s="0" t="s">
        <v>661</v>
      </c>
      <c r="S360" s="14" t="s">
        <v>13</v>
      </c>
    </row>
    <row r="361" customFormat="false" ht="15" hidden="false" customHeight="true" outlineLevel="0" collapsed="false">
      <c r="A361" s="7" t="n">
        <v>43773</v>
      </c>
      <c r="B361" s="11" t="s">
        <v>662</v>
      </c>
      <c r="C361" s="8" t="n">
        <v>46.08</v>
      </c>
      <c r="D361" s="8" t="s">
        <v>663</v>
      </c>
      <c r="E361" s="8" t="s">
        <v>664</v>
      </c>
      <c r="F361" s="2" t="s">
        <v>662</v>
      </c>
      <c r="G361" s="2" t="n">
        <v>46.08</v>
      </c>
      <c r="H361" s="6" t="n">
        <f aca="false">C361-G361</f>
        <v>0</v>
      </c>
      <c r="J361" s="3" t="n">
        <v>43773</v>
      </c>
      <c r="K361" s="8" t="s">
        <v>662</v>
      </c>
      <c r="L361" s="12" t="n">
        <v>46.08</v>
      </c>
      <c r="M361" s="13" t="n">
        <f aca="false">G361-L361</f>
        <v>0</v>
      </c>
      <c r="R361" s="0" t="s">
        <v>662</v>
      </c>
      <c r="S361" s="14" t="s">
        <v>13</v>
      </c>
    </row>
    <row r="362" customFormat="false" ht="15" hidden="false" customHeight="true" outlineLevel="0" collapsed="false">
      <c r="A362" s="7" t="n">
        <v>43773</v>
      </c>
      <c r="B362" s="11" t="s">
        <v>665</v>
      </c>
      <c r="C362" s="8" t="n">
        <v>135.36</v>
      </c>
      <c r="D362" s="8" t="s">
        <v>367</v>
      </c>
      <c r="E362" s="8" t="s">
        <v>365</v>
      </c>
      <c r="F362" s="2" t="s">
        <v>665</v>
      </c>
      <c r="G362" s="2" t="n">
        <v>135.36</v>
      </c>
      <c r="H362" s="6" t="n">
        <f aca="false">C362-G362</f>
        <v>0</v>
      </c>
      <c r="J362" s="3" t="n">
        <v>43773</v>
      </c>
      <c r="K362" s="8" t="s">
        <v>665</v>
      </c>
      <c r="L362" s="12" t="n">
        <v>135.36</v>
      </c>
      <c r="M362" s="13" t="n">
        <f aca="false">G362-L362</f>
        <v>0</v>
      </c>
      <c r="N362" s="3" t="n">
        <v>43773</v>
      </c>
      <c r="O362" s="8" t="s">
        <v>666</v>
      </c>
      <c r="P362" s="16" t="n">
        <v>581.63</v>
      </c>
      <c r="Q362" s="0" t="s">
        <v>667</v>
      </c>
      <c r="R362" s="0" t="s">
        <v>665</v>
      </c>
      <c r="S362" s="14" t="s">
        <v>13</v>
      </c>
      <c r="U362" s="10"/>
    </row>
    <row r="363" customFormat="false" ht="15" hidden="false" customHeight="true" outlineLevel="0" collapsed="false">
      <c r="A363" s="7" t="n">
        <v>43774</v>
      </c>
      <c r="B363" s="11" t="s">
        <v>668</v>
      </c>
      <c r="C363" s="8" t="n">
        <v>134.64</v>
      </c>
      <c r="D363" s="8" t="s">
        <v>459</v>
      </c>
      <c r="E363" s="8" t="s">
        <v>460</v>
      </c>
      <c r="F363" s="2" t="s">
        <v>668</v>
      </c>
      <c r="G363" s="2" t="n">
        <v>134.64</v>
      </c>
      <c r="H363" s="6" t="n">
        <f aca="false">C363-G363</f>
        <v>0</v>
      </c>
      <c r="J363" s="3" t="n">
        <v>43774</v>
      </c>
      <c r="K363" s="8" t="s">
        <v>668</v>
      </c>
      <c r="L363" s="12" t="n">
        <v>134.64</v>
      </c>
      <c r="M363" s="13" t="n">
        <f aca="false">G363-L363</f>
        <v>0</v>
      </c>
      <c r="R363" s="0" t="s">
        <v>668</v>
      </c>
      <c r="S363" s="14" t="s">
        <v>13</v>
      </c>
    </row>
    <row r="364" customFormat="false" ht="15" hidden="false" customHeight="true" outlineLevel="0" collapsed="false">
      <c r="A364" s="7" t="n">
        <v>43774</v>
      </c>
      <c r="B364" s="11" t="s">
        <v>669</v>
      </c>
      <c r="C364" s="8" t="n">
        <v>345.6</v>
      </c>
      <c r="D364" s="8" t="s">
        <v>399</v>
      </c>
      <c r="E364" s="8" t="s">
        <v>400</v>
      </c>
      <c r="F364" s="2" t="s">
        <v>669</v>
      </c>
      <c r="G364" s="2" t="n">
        <v>345.6</v>
      </c>
      <c r="H364" s="6" t="n">
        <f aca="false">C364-G364</f>
        <v>0</v>
      </c>
      <c r="J364" s="3" t="n">
        <v>43774</v>
      </c>
      <c r="K364" s="8" t="s">
        <v>669</v>
      </c>
      <c r="L364" s="12" t="n">
        <v>345.6</v>
      </c>
      <c r="M364" s="13" t="n">
        <f aca="false">G364-L364</f>
        <v>0</v>
      </c>
      <c r="R364" s="0" t="s">
        <v>669</v>
      </c>
      <c r="S364" s="14" t="s">
        <v>13</v>
      </c>
    </row>
    <row r="365" customFormat="false" ht="15" hidden="false" customHeight="true" outlineLevel="0" collapsed="false">
      <c r="A365" s="7" t="n">
        <v>43774</v>
      </c>
      <c r="B365" s="11" t="s">
        <v>670</v>
      </c>
      <c r="C365" s="8" t="n">
        <v>57</v>
      </c>
      <c r="D365" s="8" t="s">
        <v>459</v>
      </c>
      <c r="E365" s="8" t="s">
        <v>460</v>
      </c>
      <c r="F365" s="2" t="s">
        <v>670</v>
      </c>
      <c r="G365" s="2" t="n">
        <v>57</v>
      </c>
      <c r="H365" s="6" t="n">
        <f aca="false">C365-G365</f>
        <v>0</v>
      </c>
      <c r="J365" s="3" t="n">
        <v>43774</v>
      </c>
      <c r="K365" s="8" t="s">
        <v>670</v>
      </c>
      <c r="L365" s="12" t="n">
        <v>57</v>
      </c>
      <c r="M365" s="13" t="n">
        <f aca="false">G365-L365</f>
        <v>0</v>
      </c>
      <c r="N365" s="3" t="n">
        <v>43770</v>
      </c>
      <c r="O365" s="8" t="s">
        <v>671</v>
      </c>
      <c r="P365" s="16" t="n">
        <v>-521.64</v>
      </c>
      <c r="Q365" s="0" t="s">
        <v>672</v>
      </c>
      <c r="R365" s="0" t="s">
        <v>670</v>
      </c>
      <c r="S365" s="14" t="s">
        <v>13</v>
      </c>
    </row>
    <row r="366" customFormat="false" ht="15" hidden="false" customHeight="true" outlineLevel="0" collapsed="false">
      <c r="A366" s="7" t="n">
        <v>43774</v>
      </c>
      <c r="B366" s="11" t="s">
        <v>673</v>
      </c>
      <c r="C366" s="8" t="n">
        <v>72</v>
      </c>
      <c r="D366" s="8" t="s">
        <v>111</v>
      </c>
      <c r="E366" s="8" t="s">
        <v>108</v>
      </c>
      <c r="F366" s="2" t="s">
        <v>673</v>
      </c>
      <c r="G366" s="2" t="n">
        <v>72</v>
      </c>
      <c r="H366" s="6" t="n">
        <f aca="false">C366-G366</f>
        <v>0</v>
      </c>
      <c r="J366" s="3" t="n">
        <v>43774</v>
      </c>
      <c r="K366" s="8" t="s">
        <v>673</v>
      </c>
      <c r="L366" s="12" t="n">
        <v>72</v>
      </c>
      <c r="M366" s="13" t="n">
        <f aca="false">G366-L366</f>
        <v>0</v>
      </c>
      <c r="R366" s="0" t="s">
        <v>673</v>
      </c>
      <c r="S366" s="14" t="s">
        <v>13</v>
      </c>
    </row>
    <row r="367" customFormat="false" ht="15" hidden="false" customHeight="true" outlineLevel="0" collapsed="false">
      <c r="A367" s="7" t="n">
        <v>43774</v>
      </c>
      <c r="B367" s="11" t="s">
        <v>674</v>
      </c>
      <c r="C367" s="8" t="n">
        <v>106.66</v>
      </c>
      <c r="D367" s="8" t="s">
        <v>675</v>
      </c>
      <c r="E367" s="8" t="s">
        <v>108</v>
      </c>
      <c r="F367" s="2" t="s">
        <v>674</v>
      </c>
      <c r="G367" s="2" t="n">
        <v>106.66</v>
      </c>
      <c r="H367" s="6" t="n">
        <f aca="false">C367-G367</f>
        <v>0</v>
      </c>
      <c r="J367" s="3" t="n">
        <v>43774</v>
      </c>
      <c r="K367" s="8" t="s">
        <v>674</v>
      </c>
      <c r="L367" s="12" t="n">
        <v>106.66</v>
      </c>
      <c r="M367" s="13" t="n">
        <f aca="false">G367-L367</f>
        <v>0</v>
      </c>
      <c r="R367" s="0" t="s">
        <v>674</v>
      </c>
      <c r="S367" s="14" t="s">
        <v>13</v>
      </c>
    </row>
    <row r="368" customFormat="false" ht="15" hidden="false" customHeight="true" outlineLevel="0" collapsed="false">
      <c r="A368" s="7" t="n">
        <v>43774</v>
      </c>
      <c r="B368" s="11" t="s">
        <v>676</v>
      </c>
      <c r="C368" s="8" t="n">
        <v>69.48</v>
      </c>
      <c r="D368" s="8" t="s">
        <v>367</v>
      </c>
      <c r="E368" s="8" t="s">
        <v>365</v>
      </c>
      <c r="F368" s="2" t="s">
        <v>676</v>
      </c>
      <c r="G368" s="2" t="n">
        <v>69.48</v>
      </c>
      <c r="H368" s="6" t="n">
        <f aca="false">C368-G368</f>
        <v>0</v>
      </c>
      <c r="J368" s="3" t="n">
        <v>43774</v>
      </c>
      <c r="K368" s="8" t="s">
        <v>676</v>
      </c>
      <c r="L368" s="12" t="n">
        <v>69.48</v>
      </c>
      <c r="M368" s="13" t="n">
        <f aca="false">G368-L368</f>
        <v>0</v>
      </c>
      <c r="R368" s="0" t="s">
        <v>676</v>
      </c>
      <c r="S368" s="14" t="s">
        <v>13</v>
      </c>
    </row>
    <row r="369" customFormat="false" ht="15" hidden="false" customHeight="true" outlineLevel="0" collapsed="false">
      <c r="A369" s="7" t="n">
        <v>43775</v>
      </c>
      <c r="B369" s="11" t="s">
        <v>677</v>
      </c>
      <c r="C369" s="8" t="n">
        <v>57</v>
      </c>
      <c r="D369" s="8" t="s">
        <v>361</v>
      </c>
      <c r="E369" s="8" t="s">
        <v>36</v>
      </c>
      <c r="F369" s="2" t="s">
        <v>677</v>
      </c>
      <c r="G369" s="2" t="n">
        <v>57</v>
      </c>
      <c r="H369" s="6" t="n">
        <f aca="false">C369-G369</f>
        <v>0</v>
      </c>
      <c r="J369" s="3" t="n">
        <v>43775</v>
      </c>
      <c r="K369" s="8" t="s">
        <v>677</v>
      </c>
      <c r="L369" s="12" t="n">
        <v>57</v>
      </c>
      <c r="M369" s="13" t="n">
        <f aca="false">G369-L369</f>
        <v>0</v>
      </c>
      <c r="R369" s="0" t="s">
        <v>677</v>
      </c>
      <c r="S369" s="14" t="s">
        <v>13</v>
      </c>
    </row>
    <row r="370" customFormat="false" ht="15" hidden="false" customHeight="true" outlineLevel="0" collapsed="false">
      <c r="A370" s="7" t="n">
        <v>43775</v>
      </c>
      <c r="B370" s="11" t="s">
        <v>678</v>
      </c>
      <c r="C370" s="8" t="n">
        <v>66</v>
      </c>
      <c r="D370" s="8" t="s">
        <v>185</v>
      </c>
      <c r="E370" s="8" t="s">
        <v>186</v>
      </c>
      <c r="F370" s="2" t="s">
        <v>678</v>
      </c>
      <c r="G370" s="2" t="n">
        <v>66</v>
      </c>
      <c r="H370" s="6" t="n">
        <f aca="false">C370-G370</f>
        <v>0</v>
      </c>
      <c r="J370" s="3" t="n">
        <v>43775</v>
      </c>
      <c r="K370" s="8" t="s">
        <v>678</v>
      </c>
      <c r="L370" s="12" t="n">
        <v>66</v>
      </c>
      <c r="M370" s="13" t="n">
        <f aca="false">G370-L370</f>
        <v>0</v>
      </c>
      <c r="R370" s="0" t="s">
        <v>678</v>
      </c>
      <c r="S370" s="14" t="s">
        <v>13</v>
      </c>
    </row>
    <row r="371" customFormat="false" ht="15" hidden="false" customHeight="true" outlineLevel="0" collapsed="false">
      <c r="A371" s="7" t="n">
        <v>43775</v>
      </c>
      <c r="B371" s="11" t="s">
        <v>679</v>
      </c>
      <c r="C371" s="8" t="n">
        <v>24.96</v>
      </c>
      <c r="D371" s="8" t="s">
        <v>680</v>
      </c>
      <c r="E371" s="8" t="s">
        <v>681</v>
      </c>
      <c r="F371" s="2" t="s">
        <v>679</v>
      </c>
      <c r="G371" s="2" t="n">
        <v>24.96</v>
      </c>
      <c r="H371" s="6" t="n">
        <f aca="false">C371-G371</f>
        <v>0</v>
      </c>
      <c r="J371" s="3" t="n">
        <v>43775</v>
      </c>
      <c r="K371" s="8" t="s">
        <v>679</v>
      </c>
      <c r="L371" s="12" t="n">
        <v>24.96</v>
      </c>
      <c r="M371" s="13" t="n">
        <f aca="false">G371-L371</f>
        <v>0</v>
      </c>
      <c r="R371" s="0" t="s">
        <v>679</v>
      </c>
      <c r="S371" s="14" t="s">
        <v>13</v>
      </c>
    </row>
    <row r="372" customFormat="false" ht="15" hidden="false" customHeight="true" outlineLevel="0" collapsed="false">
      <c r="A372" s="7" t="n">
        <v>43775</v>
      </c>
      <c r="B372" s="11" t="s">
        <v>682</v>
      </c>
      <c r="C372" s="8" t="n">
        <v>342.87</v>
      </c>
      <c r="D372" s="8" t="s">
        <v>590</v>
      </c>
      <c r="E372" s="8" t="s">
        <v>591</v>
      </c>
      <c r="F372" s="2" t="s">
        <v>682</v>
      </c>
      <c r="G372" s="2" t="n">
        <v>342.87</v>
      </c>
      <c r="H372" s="6" t="n">
        <f aca="false">C372-G372</f>
        <v>0</v>
      </c>
      <c r="J372" s="3" t="n">
        <v>43775</v>
      </c>
      <c r="K372" s="8" t="s">
        <v>682</v>
      </c>
      <c r="L372" s="12" t="n">
        <v>387.03</v>
      </c>
      <c r="M372" s="13" t="n">
        <f aca="false">G372-L372</f>
        <v>-44.16</v>
      </c>
      <c r="N372" s="15" t="s">
        <v>20</v>
      </c>
      <c r="R372" s="0" t="s">
        <v>682</v>
      </c>
      <c r="S372" s="0" t="s">
        <v>26</v>
      </c>
      <c r="T372" s="14" t="s">
        <v>683</v>
      </c>
      <c r="U372" s="10" t="n">
        <v>333.96</v>
      </c>
    </row>
    <row r="373" customFormat="false" ht="15" hidden="false" customHeight="true" outlineLevel="0" collapsed="false">
      <c r="A373" s="7" t="n">
        <v>43775</v>
      </c>
      <c r="B373" s="11" t="s">
        <v>684</v>
      </c>
      <c r="C373" s="8" t="n">
        <v>283.33</v>
      </c>
      <c r="D373" s="8" t="s">
        <v>590</v>
      </c>
      <c r="E373" s="8" t="s">
        <v>591</v>
      </c>
      <c r="F373" s="2" t="s">
        <v>684</v>
      </c>
      <c r="G373" s="2" t="n">
        <v>283.33</v>
      </c>
      <c r="H373" s="6" t="n">
        <f aca="false">C373-G373</f>
        <v>0</v>
      </c>
      <c r="J373" s="3" t="n">
        <v>43775</v>
      </c>
      <c r="K373" s="8" t="s">
        <v>684</v>
      </c>
      <c r="L373" s="12" t="n">
        <v>319.82</v>
      </c>
      <c r="M373" s="13" t="n">
        <f aca="false">G373-L373</f>
        <v>-36.49</v>
      </c>
      <c r="N373" s="15" t="s">
        <v>20</v>
      </c>
      <c r="R373" s="0" t="s">
        <v>684</v>
      </c>
      <c r="S373" s="0" t="s">
        <v>26</v>
      </c>
      <c r="T373" s="14" t="s">
        <v>683</v>
      </c>
      <c r="U373" s="10" t="n">
        <v>275.96</v>
      </c>
    </row>
    <row r="374" customFormat="false" ht="15" hidden="false" customHeight="true" outlineLevel="0" collapsed="false">
      <c r="A374" s="7" t="n">
        <v>43775</v>
      </c>
      <c r="B374" s="11" t="s">
        <v>685</v>
      </c>
      <c r="C374" s="8" t="n">
        <v>2022</v>
      </c>
      <c r="D374" s="8" t="s">
        <v>562</v>
      </c>
      <c r="E374" s="8" t="s">
        <v>563</v>
      </c>
      <c r="F374" s="2" t="s">
        <v>685</v>
      </c>
      <c r="G374" s="2" t="n">
        <v>2022</v>
      </c>
      <c r="H374" s="6" t="n">
        <f aca="false">C374-G374</f>
        <v>0</v>
      </c>
      <c r="J374" s="3" t="n">
        <v>43775</v>
      </c>
      <c r="K374" s="8" t="s">
        <v>685</v>
      </c>
      <c r="L374" s="12" t="n">
        <v>2022</v>
      </c>
      <c r="M374" s="13" t="n">
        <f aca="false">G374-L374</f>
        <v>0</v>
      </c>
      <c r="R374" s="0" t="s">
        <v>685</v>
      </c>
      <c r="S374" s="14" t="s">
        <v>13</v>
      </c>
    </row>
    <row r="375" customFormat="false" ht="15" hidden="false" customHeight="true" outlineLevel="0" collapsed="false">
      <c r="A375" s="7" t="n">
        <v>43775</v>
      </c>
      <c r="B375" s="11" t="s">
        <v>686</v>
      </c>
      <c r="C375" s="8" t="n">
        <v>396</v>
      </c>
      <c r="D375" s="8" t="s">
        <v>515</v>
      </c>
      <c r="E375" s="8" t="s">
        <v>49</v>
      </c>
      <c r="F375" s="2" t="s">
        <v>686</v>
      </c>
      <c r="G375" s="2" t="n">
        <v>396</v>
      </c>
      <c r="H375" s="6" t="n">
        <f aca="false">C375-G375</f>
        <v>0</v>
      </c>
      <c r="J375" s="3" t="n">
        <v>43775</v>
      </c>
      <c r="K375" s="8" t="s">
        <v>686</v>
      </c>
      <c r="L375" s="12" t="n">
        <v>396</v>
      </c>
      <c r="M375" s="13" t="n">
        <f aca="false">G375-L375</f>
        <v>0</v>
      </c>
      <c r="R375" s="0" t="s">
        <v>686</v>
      </c>
      <c r="S375" s="14" t="s">
        <v>13</v>
      </c>
    </row>
    <row r="376" customFormat="false" ht="15" hidden="false" customHeight="true" outlineLevel="0" collapsed="false">
      <c r="A376" s="7" t="n">
        <v>43775</v>
      </c>
      <c r="B376" s="11" t="s">
        <v>687</v>
      </c>
      <c r="C376" s="8" t="n">
        <v>246.19</v>
      </c>
      <c r="D376" s="8" t="s">
        <v>616</v>
      </c>
      <c r="E376" s="8" t="s">
        <v>617</v>
      </c>
      <c r="F376" s="2" t="s">
        <v>687</v>
      </c>
      <c r="G376" s="2" t="n">
        <v>246.19</v>
      </c>
      <c r="H376" s="6" t="n">
        <f aca="false">C376-G376</f>
        <v>0</v>
      </c>
      <c r="J376" s="3" t="n">
        <v>43775</v>
      </c>
      <c r="K376" s="8" t="s">
        <v>687</v>
      </c>
      <c r="L376" s="12" t="n">
        <v>317.14</v>
      </c>
      <c r="M376" s="13" t="n">
        <f aca="false">G376-L376</f>
        <v>-70.95</v>
      </c>
      <c r="N376" s="15" t="s">
        <v>20</v>
      </c>
      <c r="R376" s="0" t="s">
        <v>687</v>
      </c>
      <c r="S376" s="0" t="s">
        <v>21</v>
      </c>
      <c r="T376" s="14" t="s">
        <v>688</v>
      </c>
      <c r="U376" s="0" t="n">
        <f aca="false">L376/T376</f>
        <v>246.188480049682</v>
      </c>
    </row>
    <row r="377" customFormat="false" ht="15" hidden="false" customHeight="true" outlineLevel="0" collapsed="false">
      <c r="A377" s="7" t="n">
        <v>43775</v>
      </c>
      <c r="B377" s="11" t="s">
        <v>689</v>
      </c>
      <c r="C377" s="8" t="n">
        <v>267</v>
      </c>
      <c r="D377" s="8" t="s">
        <v>404</v>
      </c>
      <c r="E377" s="8" t="s">
        <v>405</v>
      </c>
      <c r="F377" s="2" t="s">
        <v>689</v>
      </c>
      <c r="G377" s="2" t="n">
        <v>267</v>
      </c>
      <c r="H377" s="6" t="n">
        <f aca="false">C377-G377</f>
        <v>0</v>
      </c>
      <c r="J377" s="3" t="n">
        <v>43775</v>
      </c>
      <c r="K377" s="8" t="s">
        <v>689</v>
      </c>
      <c r="L377" s="12" t="n">
        <v>267</v>
      </c>
      <c r="M377" s="13" t="n">
        <f aca="false">G377-L377</f>
        <v>0</v>
      </c>
      <c r="R377" s="0" t="s">
        <v>689</v>
      </c>
      <c r="S377" s="14" t="s">
        <v>13</v>
      </c>
    </row>
    <row r="378" customFormat="false" ht="15" hidden="false" customHeight="true" outlineLevel="0" collapsed="false">
      <c r="A378" s="7" t="n">
        <v>43775</v>
      </c>
      <c r="B378" s="11" t="s">
        <v>690</v>
      </c>
      <c r="C378" s="8" t="n">
        <v>198</v>
      </c>
      <c r="D378" s="8" t="s">
        <v>629</v>
      </c>
      <c r="E378" s="8" t="s">
        <v>630</v>
      </c>
      <c r="F378" s="2" t="s">
        <v>690</v>
      </c>
      <c r="G378" s="2" t="n">
        <v>198</v>
      </c>
      <c r="H378" s="6" t="n">
        <f aca="false">C378-G378</f>
        <v>0</v>
      </c>
      <c r="J378" s="3" t="n">
        <v>43775</v>
      </c>
      <c r="K378" s="8" t="s">
        <v>690</v>
      </c>
      <c r="L378" s="12" t="n">
        <v>198</v>
      </c>
      <c r="M378" s="13" t="n">
        <f aca="false">G378-L378</f>
        <v>0</v>
      </c>
      <c r="R378" s="0" t="s">
        <v>690</v>
      </c>
      <c r="S378" s="14" t="s">
        <v>13</v>
      </c>
    </row>
    <row r="379" customFormat="false" ht="15" hidden="false" customHeight="true" outlineLevel="0" collapsed="false">
      <c r="A379" s="7" t="n">
        <v>43776</v>
      </c>
      <c r="B379" s="11" t="s">
        <v>691</v>
      </c>
      <c r="C379" s="8" t="n">
        <v>348</v>
      </c>
      <c r="D379" s="8" t="s">
        <v>680</v>
      </c>
      <c r="E379" s="8" t="s">
        <v>681</v>
      </c>
      <c r="F379" s="2" t="s">
        <v>691</v>
      </c>
      <c r="G379" s="2" t="n">
        <v>348</v>
      </c>
      <c r="H379" s="6" t="n">
        <f aca="false">C379-G379</f>
        <v>0</v>
      </c>
      <c r="J379" s="3" t="n">
        <v>43776</v>
      </c>
      <c r="K379" s="8" t="s">
        <v>691</v>
      </c>
      <c r="L379" s="12" t="n">
        <v>348</v>
      </c>
      <c r="M379" s="13" t="n">
        <f aca="false">G379-L379</f>
        <v>0</v>
      </c>
      <c r="N379" s="3" t="n">
        <v>43776</v>
      </c>
      <c r="O379" s="8" t="s">
        <v>692</v>
      </c>
      <c r="P379" s="16" t="n">
        <v>-1271.53</v>
      </c>
      <c r="Q379" s="0" t="s">
        <v>693</v>
      </c>
      <c r="R379" s="0" t="s">
        <v>691</v>
      </c>
      <c r="S379" s="14" t="s">
        <v>13</v>
      </c>
    </row>
    <row r="380" customFormat="false" ht="15" hidden="false" customHeight="true" outlineLevel="0" collapsed="false">
      <c r="A380" s="7" t="n">
        <v>43776</v>
      </c>
      <c r="B380" s="11" t="s">
        <v>694</v>
      </c>
      <c r="C380" s="8" t="n">
        <v>54.9</v>
      </c>
      <c r="D380" s="8" t="s">
        <v>349</v>
      </c>
      <c r="E380" s="8" t="s">
        <v>350</v>
      </c>
      <c r="F380" s="2" t="s">
        <v>694</v>
      </c>
      <c r="G380" s="2" t="n">
        <v>54.9</v>
      </c>
      <c r="H380" s="6" t="n">
        <f aca="false">C380-G380</f>
        <v>0</v>
      </c>
      <c r="J380" s="3" t="n">
        <v>43776</v>
      </c>
      <c r="K380" s="8" t="s">
        <v>694</v>
      </c>
      <c r="L380" s="12" t="n">
        <v>54.9</v>
      </c>
      <c r="M380" s="13" t="n">
        <f aca="false">G380-L380</f>
        <v>0</v>
      </c>
      <c r="R380" s="0" t="s">
        <v>694</v>
      </c>
      <c r="S380" s="14" t="s">
        <v>13</v>
      </c>
    </row>
    <row r="381" customFormat="false" ht="15" hidden="false" customHeight="true" outlineLevel="0" collapsed="false">
      <c r="A381" s="7" t="n">
        <v>43776</v>
      </c>
      <c r="B381" s="11" t="s">
        <v>695</v>
      </c>
      <c r="C381" s="8" t="n">
        <v>477.29</v>
      </c>
      <c r="D381" s="8" t="s">
        <v>696</v>
      </c>
      <c r="E381" s="8" t="s">
        <v>697</v>
      </c>
      <c r="F381" s="2" t="s">
        <v>695</v>
      </c>
      <c r="G381" s="2" t="n">
        <v>477.29</v>
      </c>
      <c r="H381" s="6" t="n">
        <f aca="false">C381-G381</f>
        <v>0</v>
      </c>
      <c r="J381" s="3" t="n">
        <v>43776</v>
      </c>
      <c r="K381" s="8" t="s">
        <v>695</v>
      </c>
      <c r="L381" s="12" t="n">
        <v>553.13</v>
      </c>
      <c r="M381" s="13" t="n">
        <f aca="false">G381-L381</f>
        <v>-75.84</v>
      </c>
      <c r="N381" s="15" t="s">
        <v>20</v>
      </c>
      <c r="R381" s="0" t="s">
        <v>695</v>
      </c>
      <c r="S381" s="0" t="s">
        <v>26</v>
      </c>
      <c r="T381" s="14" t="s">
        <v>698</v>
      </c>
      <c r="U381" s="10" t="n">
        <v>477.28</v>
      </c>
    </row>
    <row r="382" customFormat="false" ht="15" hidden="false" customHeight="true" outlineLevel="0" collapsed="false">
      <c r="A382" s="7" t="n">
        <v>43776</v>
      </c>
      <c r="B382" s="11" t="s">
        <v>699</v>
      </c>
      <c r="C382" s="8" t="n">
        <v>46.32</v>
      </c>
      <c r="D382" s="8" t="s">
        <v>700</v>
      </c>
      <c r="E382" s="8" t="s">
        <v>701</v>
      </c>
      <c r="F382" s="2" t="s">
        <v>699</v>
      </c>
      <c r="G382" s="2" t="n">
        <v>46.32</v>
      </c>
      <c r="H382" s="6" t="n">
        <f aca="false">C382-G382</f>
        <v>0</v>
      </c>
      <c r="J382" s="3" t="n">
        <v>43776</v>
      </c>
      <c r="K382" s="8" t="s">
        <v>699</v>
      </c>
      <c r="L382" s="12" t="n">
        <v>46.32</v>
      </c>
      <c r="M382" s="13" t="n">
        <f aca="false">G382-L382</f>
        <v>0</v>
      </c>
      <c r="R382" s="0" t="s">
        <v>699</v>
      </c>
      <c r="S382" s="14" t="s">
        <v>13</v>
      </c>
    </row>
    <row r="383" customFormat="false" ht="15" hidden="false" customHeight="true" outlineLevel="0" collapsed="false">
      <c r="A383" s="7" t="n">
        <v>43776</v>
      </c>
      <c r="B383" s="11" t="s">
        <v>702</v>
      </c>
      <c r="C383" s="8" t="n">
        <v>466.8</v>
      </c>
      <c r="D383" s="8" t="s">
        <v>162</v>
      </c>
      <c r="E383" s="8" t="s">
        <v>91</v>
      </c>
      <c r="F383" s="2" t="s">
        <v>702</v>
      </c>
      <c r="G383" s="2" t="n">
        <v>466.8</v>
      </c>
      <c r="H383" s="6" t="n">
        <f aca="false">C383-G383</f>
        <v>0</v>
      </c>
      <c r="J383" s="3" t="n">
        <v>43776</v>
      </c>
      <c r="K383" s="8" t="s">
        <v>702</v>
      </c>
      <c r="L383" s="12" t="n">
        <v>466.8</v>
      </c>
      <c r="M383" s="13" t="n">
        <f aca="false">G383-L383</f>
        <v>0</v>
      </c>
      <c r="R383" s="0" t="s">
        <v>702</v>
      </c>
      <c r="S383" s="14" t="s">
        <v>13</v>
      </c>
    </row>
    <row r="384" customFormat="false" ht="15" hidden="false" customHeight="true" outlineLevel="0" collapsed="false">
      <c r="A384" s="7" t="n">
        <v>43776</v>
      </c>
      <c r="B384" s="11" t="s">
        <v>703</v>
      </c>
      <c r="C384" s="8" t="n">
        <v>198</v>
      </c>
      <c r="D384" s="8" t="s">
        <v>32</v>
      </c>
      <c r="E384" s="8" t="s">
        <v>33</v>
      </c>
      <c r="F384" s="2" t="s">
        <v>703</v>
      </c>
      <c r="G384" s="2" t="n">
        <v>198</v>
      </c>
      <c r="H384" s="6" t="n">
        <f aca="false">C384-G384</f>
        <v>0</v>
      </c>
      <c r="J384" s="3" t="n">
        <v>43776</v>
      </c>
      <c r="K384" s="8" t="s">
        <v>703</v>
      </c>
      <c r="L384" s="12" t="n">
        <v>198</v>
      </c>
      <c r="M384" s="13" t="n">
        <f aca="false">G384-L384</f>
        <v>0</v>
      </c>
      <c r="R384" s="0" t="s">
        <v>703</v>
      </c>
      <c r="S384" s="14" t="s">
        <v>13</v>
      </c>
    </row>
    <row r="385" customFormat="false" ht="15" hidden="false" customHeight="true" outlineLevel="0" collapsed="false">
      <c r="A385" s="7" t="n">
        <v>43776</v>
      </c>
      <c r="B385" s="11" t="s">
        <v>704</v>
      </c>
      <c r="C385" s="8" t="n">
        <v>57</v>
      </c>
      <c r="D385" s="8" t="s">
        <v>629</v>
      </c>
      <c r="E385" s="8" t="s">
        <v>630</v>
      </c>
      <c r="F385" s="2" t="s">
        <v>704</v>
      </c>
      <c r="G385" s="2" t="n">
        <v>57</v>
      </c>
      <c r="H385" s="6" t="n">
        <f aca="false">C385-G385</f>
        <v>0</v>
      </c>
      <c r="J385" s="3" t="n">
        <v>43776</v>
      </c>
      <c r="K385" s="8" t="s">
        <v>704</v>
      </c>
      <c r="L385" s="12" t="n">
        <v>57</v>
      </c>
      <c r="M385" s="13" t="n">
        <f aca="false">G385-L385</f>
        <v>0</v>
      </c>
      <c r="R385" s="0" t="s">
        <v>704</v>
      </c>
      <c r="S385" s="14" t="s">
        <v>13</v>
      </c>
    </row>
    <row r="386" customFormat="false" ht="15" hidden="false" customHeight="true" outlineLevel="0" collapsed="false">
      <c r="A386" s="7" t="n">
        <v>43777</v>
      </c>
      <c r="B386" s="11" t="s">
        <v>705</v>
      </c>
      <c r="C386" s="8" t="n">
        <v>524.98</v>
      </c>
      <c r="D386" s="8" t="s">
        <v>532</v>
      </c>
      <c r="E386" s="8" t="s">
        <v>533</v>
      </c>
      <c r="F386" s="2" t="s">
        <v>705</v>
      </c>
      <c r="G386" s="2" t="n">
        <v>524.98</v>
      </c>
      <c r="H386" s="6" t="n">
        <f aca="false">C386-G386</f>
        <v>0</v>
      </c>
      <c r="J386" s="3" t="n">
        <v>43777</v>
      </c>
      <c r="K386" s="8" t="s">
        <v>705</v>
      </c>
      <c r="L386" s="12" t="n">
        <v>592.6</v>
      </c>
      <c r="M386" s="13" t="n">
        <f aca="false">G386-L386</f>
        <v>-67.62</v>
      </c>
      <c r="N386" s="15" t="s">
        <v>20</v>
      </c>
      <c r="R386" s="0" t="s">
        <v>705</v>
      </c>
      <c r="S386" s="0" t="s">
        <v>26</v>
      </c>
      <c r="T386" s="14" t="s">
        <v>683</v>
      </c>
      <c r="U386" s="10" t="n">
        <v>511.34</v>
      </c>
    </row>
    <row r="387" customFormat="false" ht="15" hidden="false" customHeight="true" outlineLevel="0" collapsed="false">
      <c r="A387" s="7" t="n">
        <v>43777</v>
      </c>
      <c r="B387" s="11" t="s">
        <v>706</v>
      </c>
      <c r="C387" s="8" t="n">
        <v>129.6</v>
      </c>
      <c r="D387" s="8" t="s">
        <v>625</v>
      </c>
      <c r="E387" s="8" t="s">
        <v>626</v>
      </c>
      <c r="F387" s="2" t="s">
        <v>706</v>
      </c>
      <c r="G387" s="2" t="n">
        <v>129.6</v>
      </c>
      <c r="H387" s="6" t="n">
        <f aca="false">C387-G387</f>
        <v>0</v>
      </c>
      <c r="J387" s="3" t="n">
        <v>43777</v>
      </c>
      <c r="K387" s="8" t="s">
        <v>706</v>
      </c>
      <c r="L387" s="12" t="n">
        <v>129.6</v>
      </c>
      <c r="M387" s="13" t="n">
        <f aca="false">G387-L387</f>
        <v>0</v>
      </c>
      <c r="R387" s="0" t="s">
        <v>706</v>
      </c>
      <c r="S387" s="14" t="s">
        <v>13</v>
      </c>
    </row>
    <row r="388" customFormat="false" ht="15" hidden="false" customHeight="true" outlineLevel="0" collapsed="false">
      <c r="A388" s="7" t="n">
        <v>43777</v>
      </c>
      <c r="B388" s="11" t="s">
        <v>707</v>
      </c>
      <c r="C388" s="8" t="n">
        <v>125.4</v>
      </c>
      <c r="D388" s="8" t="s">
        <v>708</v>
      </c>
      <c r="E388" s="8" t="s">
        <v>709</v>
      </c>
      <c r="F388" s="2" t="s">
        <v>707</v>
      </c>
      <c r="G388" s="2" t="n">
        <v>125.4</v>
      </c>
      <c r="H388" s="6" t="n">
        <f aca="false">C388-G388</f>
        <v>0</v>
      </c>
      <c r="J388" s="3" t="n">
        <v>43777</v>
      </c>
      <c r="K388" s="8" t="s">
        <v>707</v>
      </c>
      <c r="L388" s="12" t="n">
        <v>125.4</v>
      </c>
      <c r="M388" s="13" t="n">
        <f aca="false">G388-L388</f>
        <v>0</v>
      </c>
      <c r="R388" s="0" t="s">
        <v>707</v>
      </c>
      <c r="S388" s="14" t="s">
        <v>13</v>
      </c>
    </row>
    <row r="389" customFormat="false" ht="15" hidden="false" customHeight="true" outlineLevel="0" collapsed="false">
      <c r="A389" s="7" t="n">
        <v>43777</v>
      </c>
      <c r="B389" s="11" t="s">
        <v>710</v>
      </c>
      <c r="C389" s="8" t="n">
        <v>276</v>
      </c>
      <c r="D389" s="8" t="s">
        <v>711</v>
      </c>
      <c r="E389" s="8" t="s">
        <v>712</v>
      </c>
      <c r="F389" s="2" t="s">
        <v>710</v>
      </c>
      <c r="G389" s="2" t="n">
        <v>276</v>
      </c>
      <c r="H389" s="6" t="n">
        <f aca="false">C389-G389</f>
        <v>0</v>
      </c>
      <c r="J389" s="3" t="n">
        <v>43777</v>
      </c>
      <c r="K389" s="8" t="s">
        <v>710</v>
      </c>
      <c r="L389" s="12" t="n">
        <v>276</v>
      </c>
      <c r="M389" s="13" t="n">
        <f aca="false">G389-L389</f>
        <v>0</v>
      </c>
      <c r="R389" s="0" t="s">
        <v>710</v>
      </c>
      <c r="S389" s="14" t="s">
        <v>13</v>
      </c>
    </row>
    <row r="390" customFormat="false" ht="15" hidden="false" customHeight="true" outlineLevel="0" collapsed="false">
      <c r="A390" s="7" t="n">
        <v>43777</v>
      </c>
      <c r="B390" s="11" t="s">
        <v>713</v>
      </c>
      <c r="C390" s="8" t="n">
        <v>225.6</v>
      </c>
      <c r="D390" s="8" t="s">
        <v>404</v>
      </c>
      <c r="E390" s="8" t="s">
        <v>405</v>
      </c>
      <c r="F390" s="2" t="s">
        <v>713</v>
      </c>
      <c r="G390" s="2" t="n">
        <v>225.6</v>
      </c>
      <c r="H390" s="6" t="n">
        <f aca="false">C390-G390</f>
        <v>0</v>
      </c>
      <c r="J390" s="3" t="n">
        <v>43777</v>
      </c>
      <c r="K390" s="8" t="s">
        <v>713</v>
      </c>
      <c r="L390" s="12" t="n">
        <v>225.6</v>
      </c>
      <c r="M390" s="13" t="n">
        <f aca="false">G390-L390</f>
        <v>0</v>
      </c>
      <c r="R390" s="0" t="s">
        <v>713</v>
      </c>
      <c r="S390" s="14" t="s">
        <v>13</v>
      </c>
    </row>
    <row r="391" customFormat="false" ht="15" hidden="false" customHeight="true" outlineLevel="0" collapsed="false">
      <c r="A391" s="7" t="n">
        <v>43777</v>
      </c>
      <c r="B391" s="11" t="s">
        <v>714</v>
      </c>
      <c r="C391" s="8" t="n">
        <v>55.2</v>
      </c>
      <c r="D391" s="8" t="s">
        <v>93</v>
      </c>
      <c r="E391" s="8" t="s">
        <v>94</v>
      </c>
      <c r="F391" s="2" t="s">
        <v>714</v>
      </c>
      <c r="G391" s="2" t="n">
        <v>55.2</v>
      </c>
      <c r="H391" s="6" t="n">
        <f aca="false">C391-G391</f>
        <v>0</v>
      </c>
      <c r="J391" s="3" t="n">
        <v>43777</v>
      </c>
      <c r="K391" s="8" t="s">
        <v>714</v>
      </c>
      <c r="L391" s="12" t="n">
        <v>55.2</v>
      </c>
      <c r="M391" s="13" t="n">
        <f aca="false">G391-L391</f>
        <v>0</v>
      </c>
      <c r="R391" s="0" t="s">
        <v>714</v>
      </c>
      <c r="S391" s="14" t="s">
        <v>13</v>
      </c>
    </row>
    <row r="392" customFormat="false" ht="15" hidden="false" customHeight="true" outlineLevel="0" collapsed="false">
      <c r="A392" s="7" t="n">
        <v>43777</v>
      </c>
      <c r="B392" s="11" t="s">
        <v>715</v>
      </c>
      <c r="C392" s="8" t="n">
        <v>44.4</v>
      </c>
      <c r="D392" s="8" t="s">
        <v>680</v>
      </c>
      <c r="E392" s="8" t="s">
        <v>681</v>
      </c>
      <c r="F392" s="2" t="s">
        <v>715</v>
      </c>
      <c r="G392" s="2" t="n">
        <v>44.4</v>
      </c>
      <c r="H392" s="6" t="n">
        <f aca="false">C392-G392</f>
        <v>0</v>
      </c>
      <c r="J392" s="3" t="n">
        <v>43777</v>
      </c>
      <c r="K392" s="8" t="s">
        <v>715</v>
      </c>
      <c r="L392" s="12" t="n">
        <v>44.4</v>
      </c>
      <c r="M392" s="13" t="n">
        <f aca="false">G392-L392</f>
        <v>0</v>
      </c>
      <c r="R392" s="0" t="s">
        <v>715</v>
      </c>
      <c r="S392" s="14" t="s">
        <v>13</v>
      </c>
    </row>
    <row r="393" customFormat="false" ht="15" hidden="false" customHeight="true" outlineLevel="0" collapsed="false">
      <c r="A393" s="7" t="n">
        <v>43777</v>
      </c>
      <c r="B393" s="11" t="s">
        <v>716</v>
      </c>
      <c r="C393" s="8" t="n">
        <v>50.4</v>
      </c>
      <c r="D393" s="8" t="s">
        <v>188</v>
      </c>
      <c r="E393" s="8" t="s">
        <v>189</v>
      </c>
      <c r="F393" s="2" t="s">
        <v>716</v>
      </c>
      <c r="G393" s="2" t="n">
        <v>50.4</v>
      </c>
      <c r="H393" s="6" t="n">
        <f aca="false">C393-G393</f>
        <v>0</v>
      </c>
      <c r="J393" s="3" t="n">
        <v>43777</v>
      </c>
      <c r="K393" s="8" t="s">
        <v>716</v>
      </c>
      <c r="L393" s="12" t="n">
        <v>50.4</v>
      </c>
      <c r="M393" s="13" t="n">
        <f aca="false">G393-L393</f>
        <v>0</v>
      </c>
      <c r="N393" s="3"/>
      <c r="O393" s="8"/>
      <c r="P393" s="16"/>
      <c r="R393" s="0" t="s">
        <v>716</v>
      </c>
      <c r="S393" s="14" t="s">
        <v>13</v>
      </c>
    </row>
    <row r="394" customFormat="false" ht="15" hidden="false" customHeight="true" outlineLevel="0" collapsed="false">
      <c r="A394" s="7" t="n">
        <v>43777</v>
      </c>
      <c r="B394" s="11" t="s">
        <v>717</v>
      </c>
      <c r="C394" s="8" t="n">
        <v>57</v>
      </c>
      <c r="D394" s="8" t="s">
        <v>35</v>
      </c>
      <c r="E394" s="8" t="s">
        <v>36</v>
      </c>
      <c r="F394" s="2" t="s">
        <v>717</v>
      </c>
      <c r="G394" s="2" t="n">
        <v>57</v>
      </c>
      <c r="H394" s="6" t="n">
        <f aca="false">C394-G394</f>
        <v>0</v>
      </c>
      <c r="J394" s="3" t="n">
        <v>43777</v>
      </c>
      <c r="K394" s="8" t="s">
        <v>717</v>
      </c>
      <c r="L394" s="12" t="n">
        <v>57</v>
      </c>
      <c r="M394" s="13" t="n">
        <f aca="false">G394-L394</f>
        <v>0</v>
      </c>
      <c r="N394" s="3" t="n">
        <v>43777</v>
      </c>
      <c r="O394" s="8" t="s">
        <v>718</v>
      </c>
      <c r="P394" s="16" t="n">
        <v>57</v>
      </c>
      <c r="Q394" s="0" t="s">
        <v>719</v>
      </c>
      <c r="R394" s="0" t="s">
        <v>717</v>
      </c>
      <c r="S394" s="14" t="s">
        <v>13</v>
      </c>
    </row>
    <row r="395" customFormat="false" ht="15" hidden="false" customHeight="true" outlineLevel="0" collapsed="false">
      <c r="A395" s="7" t="n">
        <v>43777</v>
      </c>
      <c r="B395" s="11" t="s">
        <v>133</v>
      </c>
      <c r="C395" s="8" t="n">
        <v>-255</v>
      </c>
      <c r="D395" s="8" t="s">
        <v>261</v>
      </c>
      <c r="E395" s="8" t="s">
        <v>262</v>
      </c>
      <c r="F395" s="2" t="s">
        <v>133</v>
      </c>
      <c r="G395" s="2" t="n">
        <v>-255</v>
      </c>
      <c r="H395" s="6" t="n">
        <f aca="false">C395-G395</f>
        <v>0</v>
      </c>
      <c r="J395" s="3" t="n">
        <v>43777</v>
      </c>
      <c r="K395" s="8" t="s">
        <v>720</v>
      </c>
      <c r="L395" s="12" t="n">
        <v>-255</v>
      </c>
      <c r="M395" s="13" t="n">
        <f aca="false">G395-L395</f>
        <v>0</v>
      </c>
      <c r="R395" s="0" t="s">
        <v>133</v>
      </c>
      <c r="S395" s="14" t="s">
        <v>13</v>
      </c>
    </row>
    <row r="396" customFormat="false" ht="15" hidden="false" customHeight="true" outlineLevel="0" collapsed="false">
      <c r="A396" s="7" t="n">
        <v>43780</v>
      </c>
      <c r="B396" s="11" t="s">
        <v>721</v>
      </c>
      <c r="C396" s="8" t="n">
        <v>5291.65</v>
      </c>
      <c r="D396" s="8" t="s">
        <v>653</v>
      </c>
      <c r="E396" s="8" t="s">
        <v>654</v>
      </c>
      <c r="F396" s="2" t="s">
        <v>721</v>
      </c>
      <c r="G396" s="2" t="n">
        <v>5291.65</v>
      </c>
      <c r="H396" s="6" t="n">
        <f aca="false">C396-G396</f>
        <v>0</v>
      </c>
      <c r="J396" s="3" t="n">
        <v>43780</v>
      </c>
      <c r="K396" s="8" t="s">
        <v>721</v>
      </c>
      <c r="L396" s="12" t="n">
        <v>6605.57</v>
      </c>
      <c r="M396" s="13" t="n">
        <f aca="false">G396-L396</f>
        <v>-1313.92</v>
      </c>
      <c r="N396" s="15" t="s">
        <v>20</v>
      </c>
      <c r="R396" s="0" t="s">
        <v>721</v>
      </c>
      <c r="S396" s="0" t="s">
        <v>21</v>
      </c>
      <c r="T396" s="14" t="s">
        <v>479</v>
      </c>
      <c r="U396" s="0" t="n">
        <f aca="false">L396/T396</f>
        <v>5291.65264760074</v>
      </c>
    </row>
    <row r="397" customFormat="false" ht="15" hidden="false" customHeight="true" outlineLevel="0" collapsed="false">
      <c r="A397" s="7" t="n">
        <v>43780</v>
      </c>
      <c r="B397" s="11" t="s">
        <v>722</v>
      </c>
      <c r="C397" s="8" t="n">
        <v>360</v>
      </c>
      <c r="D397" s="8" t="s">
        <v>723</v>
      </c>
      <c r="E397" s="8" t="s">
        <v>724</v>
      </c>
      <c r="F397" s="2" t="s">
        <v>722</v>
      </c>
      <c r="G397" s="2" t="n">
        <v>360</v>
      </c>
      <c r="H397" s="6" t="n">
        <f aca="false">C397-G397</f>
        <v>0</v>
      </c>
      <c r="J397" s="3" t="n">
        <v>43780</v>
      </c>
      <c r="K397" s="8" t="s">
        <v>722</v>
      </c>
      <c r="L397" s="12" t="n">
        <v>360</v>
      </c>
      <c r="M397" s="13" t="n">
        <f aca="false">G397-L397</f>
        <v>0</v>
      </c>
      <c r="R397" s="0" t="s">
        <v>722</v>
      </c>
      <c r="S397" s="14" t="s">
        <v>13</v>
      </c>
    </row>
    <row r="398" customFormat="false" ht="15" hidden="false" customHeight="true" outlineLevel="0" collapsed="false">
      <c r="A398" s="7" t="n">
        <v>43780</v>
      </c>
      <c r="B398" s="11" t="s">
        <v>725</v>
      </c>
      <c r="C398" s="8" t="n">
        <v>1107</v>
      </c>
      <c r="D398" s="8" t="s">
        <v>726</v>
      </c>
      <c r="E398" s="8" t="s">
        <v>727</v>
      </c>
      <c r="F398" s="2" t="s">
        <v>725</v>
      </c>
      <c r="G398" s="2" t="n">
        <v>1107</v>
      </c>
      <c r="H398" s="6" t="n">
        <f aca="false">C398-G398</f>
        <v>0</v>
      </c>
      <c r="J398" s="3" t="n">
        <v>43780</v>
      </c>
      <c r="K398" s="8" t="s">
        <v>725</v>
      </c>
      <c r="L398" s="12" t="n">
        <v>1107</v>
      </c>
      <c r="M398" s="13" t="n">
        <f aca="false">G398-L398</f>
        <v>0</v>
      </c>
      <c r="N398" s="3" t="n">
        <v>43780</v>
      </c>
      <c r="O398" s="8" t="s">
        <v>728</v>
      </c>
      <c r="P398" s="16" t="n">
        <v>1271.53</v>
      </c>
      <c r="Q398" s="15" t="s">
        <v>729</v>
      </c>
      <c r="R398" s="0" t="s">
        <v>725</v>
      </c>
      <c r="S398" s="14" t="s">
        <v>13</v>
      </c>
    </row>
    <row r="399" customFormat="false" ht="15" hidden="false" customHeight="true" outlineLevel="0" collapsed="false">
      <c r="A399" s="7" t="n">
        <v>43780</v>
      </c>
      <c r="B399" s="11" t="s">
        <v>730</v>
      </c>
      <c r="C399" s="8" t="n">
        <v>122.93</v>
      </c>
      <c r="D399" s="8" t="s">
        <v>616</v>
      </c>
      <c r="E399" s="8" t="s">
        <v>617</v>
      </c>
      <c r="F399" s="2" t="s">
        <v>730</v>
      </c>
      <c r="G399" s="2" t="n">
        <v>122.93</v>
      </c>
      <c r="H399" s="6" t="n">
        <f aca="false">C399-G399</f>
        <v>0</v>
      </c>
      <c r="J399" s="3" t="n">
        <v>43780</v>
      </c>
      <c r="K399" s="8" t="s">
        <v>730</v>
      </c>
      <c r="L399" s="12" t="n">
        <v>158.36</v>
      </c>
      <c r="M399" s="13" t="n">
        <f aca="false">G399-L399</f>
        <v>-35.43</v>
      </c>
      <c r="N399" s="15" t="s">
        <v>20</v>
      </c>
      <c r="O399" s="8"/>
      <c r="P399" s="16"/>
      <c r="Q399" s="15"/>
      <c r="R399" s="0" t="s">
        <v>730</v>
      </c>
      <c r="S399" s="0" t="s">
        <v>21</v>
      </c>
      <c r="T399" s="14" t="s">
        <v>688</v>
      </c>
      <c r="U399" s="0" t="n">
        <f aca="false">L399/T399</f>
        <v>122.93122185996</v>
      </c>
    </row>
    <row r="400" customFormat="false" ht="15" hidden="false" customHeight="true" outlineLevel="0" collapsed="false">
      <c r="A400" s="7" t="n">
        <v>43780</v>
      </c>
      <c r="B400" s="11" t="s">
        <v>731</v>
      </c>
      <c r="C400" s="8" t="n">
        <v>9786.95</v>
      </c>
      <c r="D400" s="8" t="s">
        <v>732</v>
      </c>
      <c r="E400" s="8" t="s">
        <v>733</v>
      </c>
      <c r="F400" s="2" t="s">
        <v>731</v>
      </c>
      <c r="G400" s="2" t="n">
        <v>9786.95</v>
      </c>
      <c r="H400" s="6" t="n">
        <f aca="false">C400-G400</f>
        <v>0</v>
      </c>
      <c r="J400" s="3" t="n">
        <v>43780</v>
      </c>
      <c r="K400" s="8" t="s">
        <v>731</v>
      </c>
      <c r="L400" s="12" t="n">
        <v>11047.5</v>
      </c>
      <c r="M400" s="13" t="n">
        <f aca="false">G400-L400</f>
        <v>-1260.55</v>
      </c>
      <c r="N400" s="15" t="s">
        <v>20</v>
      </c>
      <c r="R400" s="0" t="s">
        <v>731</v>
      </c>
      <c r="S400" s="0" t="s">
        <v>26</v>
      </c>
      <c r="T400" s="14" t="s">
        <v>683</v>
      </c>
      <c r="U400" s="0" t="n">
        <f aca="false">L400*T400</f>
        <v>9786.9471075</v>
      </c>
    </row>
    <row r="401" customFormat="false" ht="15" hidden="false" customHeight="true" outlineLevel="0" collapsed="false">
      <c r="A401" s="7" t="n">
        <v>43780</v>
      </c>
      <c r="B401" s="11" t="s">
        <v>734</v>
      </c>
      <c r="C401" s="8" t="n">
        <v>137.76</v>
      </c>
      <c r="D401" s="8" t="s">
        <v>735</v>
      </c>
      <c r="E401" s="8" t="s">
        <v>736</v>
      </c>
      <c r="F401" s="2" t="s">
        <v>734</v>
      </c>
      <c r="G401" s="2" t="n">
        <v>137.76</v>
      </c>
      <c r="H401" s="6" t="n">
        <f aca="false">C401-G401</f>
        <v>0</v>
      </c>
      <c r="J401" s="3" t="n">
        <v>43780</v>
      </c>
      <c r="K401" s="8" t="s">
        <v>734</v>
      </c>
      <c r="L401" s="12" t="n">
        <v>137.76</v>
      </c>
      <c r="M401" s="13" t="n">
        <f aca="false">G401-L401</f>
        <v>0</v>
      </c>
      <c r="R401" s="0" t="s">
        <v>734</v>
      </c>
      <c r="S401" s="14" t="s">
        <v>13</v>
      </c>
    </row>
    <row r="402" customFormat="false" ht="15" hidden="false" customHeight="true" outlineLevel="0" collapsed="false">
      <c r="A402" s="7" t="n">
        <v>43780</v>
      </c>
      <c r="B402" s="11" t="s">
        <v>737</v>
      </c>
      <c r="C402" s="8" t="n">
        <v>5400</v>
      </c>
      <c r="D402" s="8" t="s">
        <v>738</v>
      </c>
      <c r="E402" s="8" t="s">
        <v>739</v>
      </c>
      <c r="F402" s="2" t="s">
        <v>737</v>
      </c>
      <c r="G402" s="2" t="n">
        <v>5400</v>
      </c>
      <c r="H402" s="6" t="n">
        <f aca="false">C402-G402</f>
        <v>0</v>
      </c>
      <c r="J402" s="3" t="n">
        <v>43780</v>
      </c>
      <c r="K402" s="8" t="s">
        <v>737</v>
      </c>
      <c r="L402" s="12" t="n">
        <v>5400</v>
      </c>
      <c r="M402" s="13" t="n">
        <f aca="false">G402-L402</f>
        <v>0</v>
      </c>
      <c r="R402" s="0" t="s">
        <v>737</v>
      </c>
      <c r="S402" s="14" t="s">
        <v>13</v>
      </c>
    </row>
    <row r="403" customFormat="false" ht="15" hidden="false" customHeight="true" outlineLevel="0" collapsed="false">
      <c r="A403" s="7" t="n">
        <v>43780</v>
      </c>
      <c r="B403" s="11" t="s">
        <v>740</v>
      </c>
      <c r="C403" s="8" t="n">
        <v>550.8</v>
      </c>
      <c r="D403" s="8" t="s">
        <v>741</v>
      </c>
      <c r="E403" s="8" t="s">
        <v>262</v>
      </c>
      <c r="F403" s="2" t="s">
        <v>740</v>
      </c>
      <c r="G403" s="2" t="n">
        <v>550.8</v>
      </c>
      <c r="H403" s="6" t="n">
        <f aca="false">C403-G403</f>
        <v>0</v>
      </c>
      <c r="J403" s="3" t="n">
        <v>43780</v>
      </c>
      <c r="K403" s="8" t="s">
        <v>740</v>
      </c>
      <c r="L403" s="12" t="n">
        <v>550.8</v>
      </c>
      <c r="M403" s="13" t="n">
        <f aca="false">G403-L403</f>
        <v>0</v>
      </c>
      <c r="R403" s="0" t="s">
        <v>740</v>
      </c>
      <c r="S403" s="14" t="s">
        <v>13</v>
      </c>
    </row>
    <row r="404" customFormat="false" ht="15" hidden="false" customHeight="true" outlineLevel="0" collapsed="false">
      <c r="A404" s="7" t="n">
        <v>43780</v>
      </c>
      <c r="B404" s="11" t="s">
        <v>742</v>
      </c>
      <c r="C404" s="8" t="n">
        <v>194.4</v>
      </c>
      <c r="D404" s="8" t="s">
        <v>743</v>
      </c>
      <c r="E404" s="8" t="s">
        <v>604</v>
      </c>
      <c r="F404" s="2" t="s">
        <v>742</v>
      </c>
      <c r="G404" s="2" t="n">
        <v>194.4</v>
      </c>
      <c r="H404" s="6" t="n">
        <f aca="false">C404-G404</f>
        <v>0</v>
      </c>
      <c r="J404" s="3" t="n">
        <v>43780</v>
      </c>
      <c r="K404" s="8" t="s">
        <v>742</v>
      </c>
      <c r="L404" s="12" t="n">
        <v>194.4</v>
      </c>
      <c r="M404" s="13" t="n">
        <f aca="false">G404-L404</f>
        <v>0</v>
      </c>
      <c r="R404" s="0" t="s">
        <v>742</v>
      </c>
      <c r="S404" s="14" t="s">
        <v>13</v>
      </c>
    </row>
    <row r="405" customFormat="false" ht="15" hidden="false" customHeight="true" outlineLevel="0" collapsed="false">
      <c r="A405" s="7" t="n">
        <v>43780</v>
      </c>
      <c r="B405" s="11" t="s">
        <v>744</v>
      </c>
      <c r="C405" s="8" t="n">
        <v>513.6</v>
      </c>
      <c r="D405" s="8" t="s">
        <v>743</v>
      </c>
      <c r="E405" s="8" t="s">
        <v>604</v>
      </c>
      <c r="F405" s="2" t="s">
        <v>744</v>
      </c>
      <c r="G405" s="2" t="n">
        <v>513.6</v>
      </c>
      <c r="H405" s="6" t="n">
        <f aca="false">C405-G405</f>
        <v>0</v>
      </c>
      <c r="J405" s="3" t="n">
        <v>43780</v>
      </c>
      <c r="K405" s="8" t="s">
        <v>744</v>
      </c>
      <c r="L405" s="12" t="n">
        <v>513.6</v>
      </c>
      <c r="M405" s="13" t="n">
        <f aca="false">G405-L405</f>
        <v>0</v>
      </c>
      <c r="R405" s="0" t="s">
        <v>744</v>
      </c>
      <c r="S405" s="14" t="s">
        <v>13</v>
      </c>
    </row>
    <row r="406" customFormat="false" ht="15" hidden="false" customHeight="true" outlineLevel="0" collapsed="false">
      <c r="A406" s="7" t="n">
        <v>43780</v>
      </c>
      <c r="B406" s="11" t="s">
        <v>745</v>
      </c>
      <c r="C406" s="8" t="n">
        <v>184.8</v>
      </c>
      <c r="D406" s="8" t="s">
        <v>162</v>
      </c>
      <c r="E406" s="8" t="s">
        <v>91</v>
      </c>
      <c r="F406" s="2" t="s">
        <v>745</v>
      </c>
      <c r="G406" s="2" t="n">
        <v>184.8</v>
      </c>
      <c r="H406" s="6" t="n">
        <f aca="false">C406-G406</f>
        <v>0</v>
      </c>
      <c r="J406" s="3" t="n">
        <v>43780</v>
      </c>
      <c r="K406" s="8" t="s">
        <v>745</v>
      </c>
      <c r="L406" s="12" t="n">
        <v>184.8</v>
      </c>
      <c r="M406" s="13" t="n">
        <f aca="false">G406-L406</f>
        <v>0</v>
      </c>
      <c r="R406" s="0" t="s">
        <v>745</v>
      </c>
      <c r="S406" s="14" t="s">
        <v>13</v>
      </c>
    </row>
    <row r="407" customFormat="false" ht="15" hidden="false" customHeight="true" outlineLevel="0" collapsed="false">
      <c r="A407" s="7" t="n">
        <v>43780</v>
      </c>
      <c r="B407" s="11" t="s">
        <v>746</v>
      </c>
      <c r="C407" s="8" t="n">
        <v>106.2</v>
      </c>
      <c r="D407" s="8" t="s">
        <v>399</v>
      </c>
      <c r="E407" s="8" t="s">
        <v>400</v>
      </c>
      <c r="F407" s="2" t="s">
        <v>746</v>
      </c>
      <c r="G407" s="2" t="n">
        <v>106.2</v>
      </c>
      <c r="H407" s="6" t="n">
        <f aca="false">C407-G407</f>
        <v>0</v>
      </c>
      <c r="J407" s="3" t="n">
        <v>43780</v>
      </c>
      <c r="K407" s="8" t="s">
        <v>746</v>
      </c>
      <c r="L407" s="12" t="n">
        <v>106.2</v>
      </c>
      <c r="M407" s="13" t="n">
        <f aca="false">G407-L407</f>
        <v>0</v>
      </c>
      <c r="R407" s="0" t="s">
        <v>746</v>
      </c>
      <c r="S407" s="14" t="s">
        <v>13</v>
      </c>
    </row>
    <row r="408" customFormat="false" ht="15" hidden="false" customHeight="true" outlineLevel="0" collapsed="false">
      <c r="A408" s="7" t="n">
        <v>43780</v>
      </c>
      <c r="B408" s="11" t="s">
        <v>747</v>
      </c>
      <c r="C408" s="8" t="n">
        <v>-204.9</v>
      </c>
      <c r="D408" s="8" t="s">
        <v>470</v>
      </c>
      <c r="E408" s="8" t="s">
        <v>471</v>
      </c>
      <c r="F408" s="2" t="s">
        <v>747</v>
      </c>
      <c r="G408" s="2" t="n">
        <v>-204.9</v>
      </c>
      <c r="H408" s="6" t="n">
        <f aca="false">C408-G408</f>
        <v>0</v>
      </c>
      <c r="J408" s="3" t="n">
        <v>43780</v>
      </c>
      <c r="K408" s="8" t="s">
        <v>748</v>
      </c>
      <c r="L408" s="12" t="n">
        <v>-204.9</v>
      </c>
      <c r="M408" s="13" t="n">
        <f aca="false">G408-L408</f>
        <v>0</v>
      </c>
      <c r="R408" s="0" t="s">
        <v>747</v>
      </c>
      <c r="S408" s="14" t="s">
        <v>13</v>
      </c>
    </row>
    <row r="409" customFormat="false" ht="15" hidden="false" customHeight="true" outlineLevel="0" collapsed="false">
      <c r="A409" s="7" t="n">
        <v>43781</v>
      </c>
      <c r="B409" s="11" t="s">
        <v>749</v>
      </c>
      <c r="C409" s="8" t="n">
        <v>57</v>
      </c>
      <c r="D409" s="8" t="s">
        <v>708</v>
      </c>
      <c r="E409" s="8" t="s">
        <v>709</v>
      </c>
      <c r="F409" s="2" t="s">
        <v>749</v>
      </c>
      <c r="G409" s="2" t="n">
        <v>57</v>
      </c>
      <c r="H409" s="6" t="n">
        <f aca="false">C409-G409</f>
        <v>0</v>
      </c>
      <c r="J409" s="3" t="n">
        <v>43781</v>
      </c>
      <c r="K409" s="8" t="s">
        <v>749</v>
      </c>
      <c r="L409" s="12" t="n">
        <v>57</v>
      </c>
      <c r="M409" s="13" t="n">
        <f aca="false">G409-L409</f>
        <v>0</v>
      </c>
      <c r="R409" s="0" t="s">
        <v>749</v>
      </c>
      <c r="S409" s="14" t="s">
        <v>13</v>
      </c>
    </row>
    <row r="410" customFormat="false" ht="15" hidden="false" customHeight="true" outlineLevel="0" collapsed="false">
      <c r="A410" s="7" t="n">
        <v>43781</v>
      </c>
      <c r="B410" s="11" t="s">
        <v>750</v>
      </c>
      <c r="C410" s="8" t="n">
        <v>115.8</v>
      </c>
      <c r="D410" s="8" t="s">
        <v>364</v>
      </c>
      <c r="E410" s="8" t="s">
        <v>365</v>
      </c>
      <c r="F410" s="2" t="s">
        <v>750</v>
      </c>
      <c r="G410" s="2" t="n">
        <v>115.8</v>
      </c>
      <c r="H410" s="6" t="n">
        <f aca="false">C410-G410</f>
        <v>0</v>
      </c>
      <c r="J410" s="3" t="n">
        <v>43781</v>
      </c>
      <c r="K410" s="8" t="s">
        <v>750</v>
      </c>
      <c r="L410" s="12" t="n">
        <v>115.8</v>
      </c>
      <c r="M410" s="13" t="n">
        <f aca="false">G410-L410</f>
        <v>0</v>
      </c>
      <c r="R410" s="0" t="s">
        <v>750</v>
      </c>
      <c r="S410" s="14" t="s">
        <v>13</v>
      </c>
    </row>
    <row r="411" customFormat="false" ht="15" hidden="false" customHeight="true" outlineLevel="0" collapsed="false">
      <c r="A411" s="7" t="n">
        <v>43781</v>
      </c>
      <c r="B411" s="11" t="s">
        <v>751</v>
      </c>
      <c r="C411" s="8" t="n">
        <v>69.48</v>
      </c>
      <c r="D411" s="8" t="s">
        <v>35</v>
      </c>
      <c r="E411" s="8" t="s">
        <v>36</v>
      </c>
      <c r="F411" s="2" t="s">
        <v>751</v>
      </c>
      <c r="G411" s="2" t="n">
        <v>69.48</v>
      </c>
      <c r="H411" s="6" t="n">
        <f aca="false">C411-G411</f>
        <v>0</v>
      </c>
      <c r="J411" s="3" t="n">
        <v>43781</v>
      </c>
      <c r="K411" s="8" t="s">
        <v>751</v>
      </c>
      <c r="L411" s="12" t="n">
        <v>69.48</v>
      </c>
      <c r="M411" s="13" t="n">
        <f aca="false">G411-L411</f>
        <v>0</v>
      </c>
      <c r="R411" s="0" t="s">
        <v>751</v>
      </c>
      <c r="S411" s="14" t="s">
        <v>13</v>
      </c>
    </row>
    <row r="412" customFormat="false" ht="15" hidden="false" customHeight="true" outlineLevel="0" collapsed="false">
      <c r="A412" s="7" t="n">
        <v>43781</v>
      </c>
      <c r="B412" s="11" t="s">
        <v>752</v>
      </c>
      <c r="C412" s="8" t="n">
        <v>201.96</v>
      </c>
      <c r="D412" s="8" t="s">
        <v>399</v>
      </c>
      <c r="E412" s="8" t="s">
        <v>400</v>
      </c>
      <c r="F412" s="2" t="s">
        <v>752</v>
      </c>
      <c r="G412" s="2" t="n">
        <v>201.96</v>
      </c>
      <c r="H412" s="6" t="n">
        <f aca="false">C412-G412</f>
        <v>0</v>
      </c>
      <c r="J412" s="3" t="n">
        <v>43781</v>
      </c>
      <c r="K412" s="8" t="s">
        <v>752</v>
      </c>
      <c r="L412" s="12" t="n">
        <v>201.96</v>
      </c>
      <c r="M412" s="13" t="n">
        <f aca="false">G412-L412</f>
        <v>0</v>
      </c>
      <c r="R412" s="0" t="s">
        <v>752</v>
      </c>
      <c r="S412" s="14" t="s">
        <v>13</v>
      </c>
    </row>
    <row r="413" customFormat="false" ht="15" hidden="false" customHeight="true" outlineLevel="0" collapsed="false">
      <c r="A413" s="7" t="n">
        <v>43781</v>
      </c>
      <c r="B413" s="11" t="s">
        <v>753</v>
      </c>
      <c r="C413" s="8" t="n">
        <v>34.74</v>
      </c>
      <c r="D413" s="8" t="s">
        <v>700</v>
      </c>
      <c r="E413" s="8" t="s">
        <v>701</v>
      </c>
      <c r="F413" s="2" t="s">
        <v>753</v>
      </c>
      <c r="G413" s="2" t="n">
        <v>34.74</v>
      </c>
      <c r="H413" s="6" t="n">
        <f aca="false">C413-G413</f>
        <v>0</v>
      </c>
      <c r="J413" s="3" t="n">
        <v>43781</v>
      </c>
      <c r="K413" s="8" t="s">
        <v>753</v>
      </c>
      <c r="L413" s="12" t="n">
        <v>34.74</v>
      </c>
      <c r="M413" s="13" t="n">
        <f aca="false">G413-L413</f>
        <v>0</v>
      </c>
      <c r="R413" s="0" t="s">
        <v>753</v>
      </c>
      <c r="S413" s="14" t="s">
        <v>13</v>
      </c>
    </row>
    <row r="414" customFormat="false" ht="15" hidden="false" customHeight="true" outlineLevel="0" collapsed="false">
      <c r="A414" s="7" t="n">
        <v>43781</v>
      </c>
      <c r="B414" s="11" t="s">
        <v>754</v>
      </c>
      <c r="C414" s="8" t="n">
        <v>194.4</v>
      </c>
      <c r="D414" s="8" t="s">
        <v>322</v>
      </c>
      <c r="E414" s="8" t="s">
        <v>323</v>
      </c>
      <c r="F414" s="2" t="s">
        <v>754</v>
      </c>
      <c r="G414" s="2" t="n">
        <v>194.4</v>
      </c>
      <c r="H414" s="6" t="n">
        <f aca="false">C414-G414</f>
        <v>0</v>
      </c>
      <c r="J414" s="3" t="n">
        <v>43781</v>
      </c>
      <c r="K414" s="8" t="s">
        <v>754</v>
      </c>
      <c r="L414" s="12" t="n">
        <v>194.4</v>
      </c>
      <c r="M414" s="13" t="n">
        <f aca="false">G414-L414</f>
        <v>0</v>
      </c>
      <c r="N414" s="3" t="n">
        <v>43781</v>
      </c>
      <c r="O414" s="8" t="s">
        <v>755</v>
      </c>
      <c r="P414" s="16" t="n">
        <v>172.8</v>
      </c>
      <c r="Q414" s="0" t="s">
        <v>756</v>
      </c>
      <c r="R414" s="0" t="s">
        <v>754</v>
      </c>
      <c r="S414" s="14" t="s">
        <v>13</v>
      </c>
    </row>
    <row r="415" customFormat="false" ht="15" hidden="false" customHeight="true" outlineLevel="0" collapsed="false">
      <c r="A415" s="7" t="n">
        <v>43781</v>
      </c>
      <c r="B415" s="11" t="s">
        <v>757</v>
      </c>
      <c r="C415" s="8" t="n">
        <v>172.07</v>
      </c>
      <c r="D415" s="8" t="s">
        <v>153</v>
      </c>
      <c r="E415" s="8" t="s">
        <v>154</v>
      </c>
      <c r="F415" s="2" t="s">
        <v>757</v>
      </c>
      <c r="G415" s="2" t="n">
        <v>172.07</v>
      </c>
      <c r="H415" s="6" t="n">
        <f aca="false">C415-G415</f>
        <v>0</v>
      </c>
      <c r="J415" s="3" t="n">
        <v>43781</v>
      </c>
      <c r="K415" s="8" t="s">
        <v>757</v>
      </c>
      <c r="L415" s="12" t="n">
        <v>172.07</v>
      </c>
      <c r="M415" s="13" t="n">
        <f aca="false">G415-L415</f>
        <v>0</v>
      </c>
      <c r="R415" s="0" t="s">
        <v>757</v>
      </c>
      <c r="S415" s="14" t="s">
        <v>13</v>
      </c>
    </row>
    <row r="416" customFormat="false" ht="15" hidden="false" customHeight="true" outlineLevel="0" collapsed="false">
      <c r="A416" s="7" t="n">
        <v>43781</v>
      </c>
      <c r="B416" s="11" t="s">
        <v>758</v>
      </c>
      <c r="C416" s="8" t="n">
        <v>63.6</v>
      </c>
      <c r="D416" s="8" t="s">
        <v>759</v>
      </c>
      <c r="E416" s="8" t="s">
        <v>760</v>
      </c>
      <c r="F416" s="2" t="s">
        <v>758</v>
      </c>
      <c r="G416" s="2" t="n">
        <v>63.6</v>
      </c>
      <c r="H416" s="6" t="n">
        <f aca="false">C416-G416</f>
        <v>0</v>
      </c>
      <c r="J416" s="3" t="n">
        <v>43781</v>
      </c>
      <c r="K416" s="8" t="s">
        <v>758</v>
      </c>
      <c r="L416" s="12" t="n">
        <v>63.6</v>
      </c>
      <c r="M416" s="13" t="n">
        <f aca="false">G416-L416</f>
        <v>0</v>
      </c>
      <c r="R416" s="0" t="s">
        <v>758</v>
      </c>
      <c r="S416" s="14" t="s">
        <v>13</v>
      </c>
    </row>
    <row r="417" customFormat="false" ht="15" hidden="false" customHeight="true" outlineLevel="0" collapsed="false">
      <c r="A417" s="7" t="n">
        <v>43782</v>
      </c>
      <c r="B417" s="11" t="s">
        <v>761</v>
      </c>
      <c r="C417" s="8" t="n">
        <v>102</v>
      </c>
      <c r="D417" s="8" t="s">
        <v>762</v>
      </c>
      <c r="E417" s="8" t="s">
        <v>505</v>
      </c>
      <c r="F417" s="2" t="s">
        <v>761</v>
      </c>
      <c r="G417" s="2" t="n">
        <v>102</v>
      </c>
      <c r="H417" s="6" t="n">
        <f aca="false">C417-G417</f>
        <v>0</v>
      </c>
      <c r="J417" s="3" t="n">
        <v>43782</v>
      </c>
      <c r="K417" s="8" t="s">
        <v>761</v>
      </c>
      <c r="L417" s="12" t="n">
        <v>102</v>
      </c>
      <c r="M417" s="13" t="n">
        <f aca="false">G417-L417</f>
        <v>0</v>
      </c>
      <c r="R417" s="0" t="s">
        <v>761</v>
      </c>
      <c r="S417" s="14" t="s">
        <v>13</v>
      </c>
    </row>
    <row r="418" customFormat="false" ht="15" hidden="false" customHeight="true" outlineLevel="0" collapsed="false">
      <c r="A418" s="7" t="n">
        <v>43782</v>
      </c>
      <c r="B418" s="11" t="s">
        <v>763</v>
      </c>
      <c r="C418" s="8" t="n">
        <v>62.1</v>
      </c>
      <c r="D418" s="8" t="s">
        <v>185</v>
      </c>
      <c r="E418" s="8" t="s">
        <v>186</v>
      </c>
      <c r="F418" s="2" t="s">
        <v>763</v>
      </c>
      <c r="G418" s="2" t="n">
        <v>62.1</v>
      </c>
      <c r="H418" s="6" t="n">
        <f aca="false">C418-G418</f>
        <v>0</v>
      </c>
      <c r="J418" s="3" t="n">
        <v>43782</v>
      </c>
      <c r="K418" s="8" t="s">
        <v>763</v>
      </c>
      <c r="L418" s="12" t="n">
        <v>62.1</v>
      </c>
      <c r="M418" s="13" t="n">
        <f aca="false">G418-L418</f>
        <v>0</v>
      </c>
      <c r="R418" s="0" t="s">
        <v>763</v>
      </c>
      <c r="S418" s="14" t="s">
        <v>13</v>
      </c>
    </row>
    <row r="419" customFormat="false" ht="15" hidden="false" customHeight="true" outlineLevel="0" collapsed="false">
      <c r="A419" s="7" t="n">
        <v>43782</v>
      </c>
      <c r="B419" s="11" t="s">
        <v>764</v>
      </c>
      <c r="C419" s="8" t="n">
        <v>10932</v>
      </c>
      <c r="D419" s="8" t="s">
        <v>765</v>
      </c>
      <c r="E419" s="8" t="s">
        <v>766</v>
      </c>
      <c r="F419" s="2" t="s">
        <v>764</v>
      </c>
      <c r="G419" s="2" t="n">
        <v>10932</v>
      </c>
      <c r="H419" s="6" t="n">
        <f aca="false">C419-G419</f>
        <v>0</v>
      </c>
      <c r="J419" s="3" t="n">
        <v>43782</v>
      </c>
      <c r="K419" s="8" t="s">
        <v>764</v>
      </c>
      <c r="L419" s="12" t="n">
        <v>10932</v>
      </c>
      <c r="M419" s="13" t="n">
        <f aca="false">G419-L419</f>
        <v>0</v>
      </c>
      <c r="R419" s="0" t="s">
        <v>764</v>
      </c>
      <c r="S419" s="14" t="s">
        <v>13</v>
      </c>
    </row>
    <row r="420" customFormat="false" ht="15" hidden="false" customHeight="true" outlineLevel="0" collapsed="false">
      <c r="A420" s="7" t="n">
        <v>43782</v>
      </c>
      <c r="B420" s="11" t="s">
        <v>767</v>
      </c>
      <c r="C420" s="8" t="n">
        <v>46.32</v>
      </c>
      <c r="D420" s="8" t="s">
        <v>361</v>
      </c>
      <c r="E420" s="8" t="s">
        <v>36</v>
      </c>
      <c r="F420" s="2" t="s">
        <v>767</v>
      </c>
      <c r="G420" s="2" t="n">
        <v>46.32</v>
      </c>
      <c r="H420" s="6" t="n">
        <f aca="false">C420-G420</f>
        <v>0</v>
      </c>
      <c r="J420" s="3" t="n">
        <v>43782</v>
      </c>
      <c r="K420" s="8" t="s">
        <v>767</v>
      </c>
      <c r="L420" s="12" t="n">
        <v>46.32</v>
      </c>
      <c r="M420" s="13" t="n">
        <f aca="false">G420-L420</f>
        <v>0</v>
      </c>
      <c r="R420" s="0" t="s">
        <v>767</v>
      </c>
      <c r="S420" s="14" t="s">
        <v>13</v>
      </c>
    </row>
    <row r="421" customFormat="false" ht="15" hidden="false" customHeight="true" outlineLevel="0" collapsed="false">
      <c r="A421" s="7" t="n">
        <v>43782</v>
      </c>
      <c r="B421" s="11" t="s">
        <v>768</v>
      </c>
      <c r="C421" s="8" t="n">
        <v>614</v>
      </c>
      <c r="D421" s="8" t="s">
        <v>769</v>
      </c>
      <c r="E421" s="8" t="s">
        <v>770</v>
      </c>
      <c r="F421" s="2" t="s">
        <v>768</v>
      </c>
      <c r="G421" s="2" t="n">
        <v>614</v>
      </c>
      <c r="H421" s="6" t="n">
        <f aca="false">C421-G421</f>
        <v>0</v>
      </c>
      <c r="J421" s="3" t="n">
        <v>43782</v>
      </c>
      <c r="K421" s="8" t="s">
        <v>768</v>
      </c>
      <c r="L421" s="12" t="n">
        <v>790.96</v>
      </c>
      <c r="M421" s="13" t="n">
        <f aca="false">G421-L421</f>
        <v>-176.96</v>
      </c>
      <c r="N421" s="15" t="s">
        <v>20</v>
      </c>
      <c r="R421" s="0" t="s">
        <v>768</v>
      </c>
      <c r="S421" s="0" t="s">
        <v>21</v>
      </c>
      <c r="T421" s="14" t="s">
        <v>688</v>
      </c>
      <c r="U421" s="0" t="n">
        <f aca="false">L421/T421</f>
        <v>614.004036640273</v>
      </c>
    </row>
    <row r="422" customFormat="false" ht="15" hidden="false" customHeight="true" outlineLevel="0" collapsed="false">
      <c r="A422" s="7" t="n">
        <v>43783</v>
      </c>
      <c r="B422" s="11" t="s">
        <v>771</v>
      </c>
      <c r="C422" s="8" t="n">
        <v>9786.95</v>
      </c>
      <c r="D422" s="8" t="s">
        <v>732</v>
      </c>
      <c r="E422" s="8" t="s">
        <v>733</v>
      </c>
      <c r="F422" s="2" t="s">
        <v>771</v>
      </c>
      <c r="G422" s="2" t="n">
        <v>9786.95</v>
      </c>
      <c r="H422" s="6" t="n">
        <f aca="false">C422-G422</f>
        <v>0</v>
      </c>
      <c r="J422" s="3" t="n">
        <v>43783</v>
      </c>
      <c r="K422" s="8" t="s">
        <v>771</v>
      </c>
      <c r="L422" s="12" t="n">
        <v>11047.5</v>
      </c>
      <c r="M422" s="13" t="n">
        <f aca="false">G422-L422</f>
        <v>-1260.55</v>
      </c>
      <c r="N422" s="15"/>
      <c r="R422" s="0" t="s">
        <v>771</v>
      </c>
      <c r="S422" s="0" t="s">
        <v>26</v>
      </c>
      <c r="T422" s="14" t="s">
        <v>683</v>
      </c>
      <c r="U422" s="0" t="n">
        <f aca="false">L422*T422</f>
        <v>9786.9471075</v>
      </c>
    </row>
    <row r="423" customFormat="false" ht="15" hidden="false" customHeight="true" outlineLevel="0" collapsed="false">
      <c r="A423" s="7" t="n">
        <v>43783</v>
      </c>
      <c r="B423" s="11" t="s">
        <v>772</v>
      </c>
      <c r="C423" s="8" t="n">
        <v>100.32</v>
      </c>
      <c r="D423" s="8" t="s">
        <v>65</v>
      </c>
      <c r="E423" s="8" t="s">
        <v>66</v>
      </c>
      <c r="F423" s="2" t="s">
        <v>772</v>
      </c>
      <c r="G423" s="2" t="n">
        <v>100.32</v>
      </c>
      <c r="H423" s="6" t="n">
        <f aca="false">C423-G423</f>
        <v>0</v>
      </c>
      <c r="J423" s="3" t="n">
        <v>43783</v>
      </c>
      <c r="K423" s="8" t="s">
        <v>772</v>
      </c>
      <c r="L423" s="12" t="n">
        <v>100.32</v>
      </c>
      <c r="M423" s="13" t="n">
        <f aca="false">G423-L423</f>
        <v>0</v>
      </c>
      <c r="N423" s="3" t="n">
        <v>43782</v>
      </c>
      <c r="O423" s="8" t="s">
        <v>773</v>
      </c>
      <c r="P423" s="16" t="n">
        <v>693.97</v>
      </c>
      <c r="Q423" s="15" t="s">
        <v>774</v>
      </c>
      <c r="R423" s="0" t="s">
        <v>772</v>
      </c>
      <c r="S423" s="14" t="s">
        <v>13</v>
      </c>
    </row>
    <row r="424" customFormat="false" ht="15" hidden="false" customHeight="true" outlineLevel="0" collapsed="false">
      <c r="A424" s="7" t="n">
        <v>43783</v>
      </c>
      <c r="B424" s="11" t="s">
        <v>775</v>
      </c>
      <c r="C424" s="8" t="n">
        <v>2022</v>
      </c>
      <c r="D424" s="8" t="s">
        <v>776</v>
      </c>
      <c r="E424" s="8" t="s">
        <v>777</v>
      </c>
      <c r="F424" s="2" t="s">
        <v>775</v>
      </c>
      <c r="G424" s="2" t="n">
        <v>2022</v>
      </c>
      <c r="H424" s="6" t="n">
        <f aca="false">C424-G424</f>
        <v>0</v>
      </c>
      <c r="J424" s="3" t="n">
        <v>43783</v>
      </c>
      <c r="K424" s="8" t="s">
        <v>775</v>
      </c>
      <c r="L424" s="12" t="n">
        <v>2022</v>
      </c>
      <c r="M424" s="13" t="n">
        <f aca="false">G424-L424</f>
        <v>0</v>
      </c>
      <c r="R424" s="0" t="s">
        <v>775</v>
      </c>
      <c r="S424" s="14" t="s">
        <v>13</v>
      </c>
    </row>
    <row r="425" customFormat="false" ht="15" hidden="false" customHeight="true" outlineLevel="0" collapsed="false">
      <c r="A425" s="7" t="n">
        <v>43783</v>
      </c>
      <c r="B425" s="11" t="s">
        <v>778</v>
      </c>
      <c r="C425" s="8" t="n">
        <v>714</v>
      </c>
      <c r="D425" s="8" t="s">
        <v>711</v>
      </c>
      <c r="E425" s="8" t="s">
        <v>712</v>
      </c>
      <c r="F425" s="2" t="s">
        <v>778</v>
      </c>
      <c r="G425" s="2" t="n">
        <v>714</v>
      </c>
      <c r="H425" s="6" t="n">
        <f aca="false">C425-G425</f>
        <v>0</v>
      </c>
      <c r="J425" s="3" t="n">
        <v>43783</v>
      </c>
      <c r="K425" s="8" t="s">
        <v>778</v>
      </c>
      <c r="L425" s="12" t="n">
        <v>714</v>
      </c>
      <c r="M425" s="13" t="n">
        <f aca="false">G425-L425</f>
        <v>0</v>
      </c>
      <c r="R425" s="0" t="s">
        <v>778</v>
      </c>
      <c r="S425" s="14" t="s">
        <v>13</v>
      </c>
    </row>
    <row r="426" customFormat="false" ht="15" hidden="false" customHeight="true" outlineLevel="0" collapsed="false">
      <c r="A426" s="7" t="n">
        <v>43783</v>
      </c>
      <c r="B426" s="11" t="s">
        <v>133</v>
      </c>
      <c r="C426" s="8" t="n">
        <v>-1438.02</v>
      </c>
      <c r="D426" s="8" t="s">
        <v>769</v>
      </c>
      <c r="E426" s="8" t="s">
        <v>770</v>
      </c>
      <c r="F426" s="2" t="s">
        <v>133</v>
      </c>
      <c r="G426" s="2" t="n">
        <v>-1438.02</v>
      </c>
      <c r="H426" s="6" t="n">
        <f aca="false">C426-G426</f>
        <v>0</v>
      </c>
      <c r="J426" s="3" t="n">
        <v>43783</v>
      </c>
      <c r="K426" s="8" t="s">
        <v>779</v>
      </c>
      <c r="L426" s="12" t="n">
        <v>-1856.77</v>
      </c>
      <c r="M426" s="13" t="n">
        <f aca="false">G426-L426</f>
        <v>418.75</v>
      </c>
      <c r="N426" s="15" t="s">
        <v>20</v>
      </c>
      <c r="R426" s="0" t="s">
        <v>133</v>
      </c>
      <c r="S426" s="14" t="s">
        <v>13</v>
      </c>
    </row>
    <row r="427" customFormat="false" ht="15" hidden="false" customHeight="true" outlineLevel="0" collapsed="false">
      <c r="A427" s="7" t="n">
        <v>43783</v>
      </c>
      <c r="B427" s="11" t="s">
        <v>780</v>
      </c>
      <c r="C427" s="8" t="n">
        <v>-408.29</v>
      </c>
      <c r="D427" s="8" t="s">
        <v>18</v>
      </c>
      <c r="E427" s="8" t="s">
        <v>19</v>
      </c>
      <c r="F427" s="2" t="s">
        <v>780</v>
      </c>
      <c r="G427" s="2" t="n">
        <v>-408.29</v>
      </c>
      <c r="H427" s="6" t="n">
        <f aca="false">C427-G427</f>
        <v>0</v>
      </c>
      <c r="J427" s="3" t="n">
        <v>43783</v>
      </c>
      <c r="K427" s="8" t="s">
        <v>781</v>
      </c>
      <c r="L427" s="12" t="n">
        <v>-525.96</v>
      </c>
      <c r="M427" s="13" t="n">
        <f aca="false">G427-L427</f>
        <v>117.67</v>
      </c>
      <c r="N427" s="15" t="s">
        <v>20</v>
      </c>
      <c r="R427" s="0" t="s">
        <v>780</v>
      </c>
      <c r="S427" s="0" t="s">
        <v>21</v>
      </c>
      <c r="T427" s="14" t="s">
        <v>688</v>
      </c>
      <c r="U427" s="0" t="n">
        <f aca="false">L427/T427</f>
        <v>-408.290638099674</v>
      </c>
    </row>
    <row r="428" customFormat="false" ht="15" hidden="false" customHeight="true" outlineLevel="0" collapsed="false">
      <c r="A428" s="7" t="n">
        <v>43784</v>
      </c>
      <c r="B428" s="11" t="s">
        <v>782</v>
      </c>
      <c r="C428" s="8" t="n">
        <v>523.2</v>
      </c>
      <c r="D428" s="8" t="s">
        <v>404</v>
      </c>
      <c r="E428" s="8" t="s">
        <v>405</v>
      </c>
      <c r="F428" s="2" t="s">
        <v>782</v>
      </c>
      <c r="G428" s="2" t="n">
        <v>523.2</v>
      </c>
      <c r="H428" s="6" t="n">
        <f aca="false">C428-G428</f>
        <v>0</v>
      </c>
      <c r="J428" s="3" t="n">
        <v>43784</v>
      </c>
      <c r="K428" s="8" t="s">
        <v>782</v>
      </c>
      <c r="L428" s="12" t="n">
        <v>523.2</v>
      </c>
      <c r="M428" s="13" t="n">
        <f aca="false">G428-L428</f>
        <v>0</v>
      </c>
      <c r="R428" s="0" t="s">
        <v>782</v>
      </c>
      <c r="S428" s="14" t="s">
        <v>13</v>
      </c>
    </row>
    <row r="429" customFormat="false" ht="15" hidden="false" customHeight="true" outlineLevel="0" collapsed="false">
      <c r="A429" s="7" t="n">
        <v>43784</v>
      </c>
      <c r="B429" s="11" t="s">
        <v>783</v>
      </c>
      <c r="C429" s="8" t="n">
        <v>192</v>
      </c>
      <c r="D429" s="8" t="s">
        <v>784</v>
      </c>
      <c r="E429" s="8" t="s">
        <v>785</v>
      </c>
      <c r="F429" s="2" t="s">
        <v>783</v>
      </c>
      <c r="G429" s="2" t="n">
        <v>192</v>
      </c>
      <c r="H429" s="6" t="n">
        <f aca="false">C429-G429</f>
        <v>0</v>
      </c>
      <c r="J429" s="3" t="n">
        <v>43784</v>
      </c>
      <c r="K429" s="8" t="s">
        <v>783</v>
      </c>
      <c r="L429" s="12" t="n">
        <v>192</v>
      </c>
      <c r="M429" s="13" t="n">
        <f aca="false">G429-L429</f>
        <v>0</v>
      </c>
      <c r="R429" s="0" t="s">
        <v>783</v>
      </c>
      <c r="S429" s="14" t="s">
        <v>13</v>
      </c>
    </row>
    <row r="430" customFormat="false" ht="15" hidden="false" customHeight="true" outlineLevel="0" collapsed="false">
      <c r="A430" s="7" t="n">
        <v>43784</v>
      </c>
      <c r="B430" s="11" t="s">
        <v>786</v>
      </c>
      <c r="C430" s="8" t="n">
        <v>287.87</v>
      </c>
      <c r="D430" s="8" t="s">
        <v>171</v>
      </c>
      <c r="E430" s="8" t="s">
        <v>49</v>
      </c>
      <c r="F430" s="2" t="s">
        <v>786</v>
      </c>
      <c r="G430" s="2" t="n">
        <v>287.87</v>
      </c>
      <c r="H430" s="6" t="n">
        <f aca="false">C430-G430</f>
        <v>0</v>
      </c>
      <c r="J430" s="3" t="n">
        <v>43784</v>
      </c>
      <c r="K430" s="8" t="s">
        <v>786</v>
      </c>
      <c r="L430" s="12" t="n">
        <v>287.87</v>
      </c>
      <c r="M430" s="13" t="n">
        <f aca="false">G430-L430</f>
        <v>0</v>
      </c>
      <c r="N430" s="3" t="n">
        <v>43782</v>
      </c>
      <c r="O430" s="8" t="s">
        <v>787</v>
      </c>
      <c r="P430" s="16" t="n">
        <v>888</v>
      </c>
      <c r="Q430" s="15" t="s">
        <v>611</v>
      </c>
      <c r="R430" s="0" t="s">
        <v>786</v>
      </c>
      <c r="S430" s="14" t="s">
        <v>13</v>
      </c>
    </row>
    <row r="431" customFormat="false" ht="15" hidden="false" customHeight="true" outlineLevel="0" collapsed="false">
      <c r="A431" s="7" t="n">
        <v>43784</v>
      </c>
      <c r="B431" s="11" t="s">
        <v>788</v>
      </c>
      <c r="C431" s="8" t="n">
        <v>210.6</v>
      </c>
      <c r="D431" s="8" t="s">
        <v>625</v>
      </c>
      <c r="E431" s="8" t="s">
        <v>626</v>
      </c>
      <c r="F431" s="2" t="s">
        <v>788</v>
      </c>
      <c r="G431" s="2" t="n">
        <v>210.6</v>
      </c>
      <c r="H431" s="6" t="n">
        <f aca="false">C431-G431</f>
        <v>0</v>
      </c>
      <c r="J431" s="3" t="n">
        <v>43784</v>
      </c>
      <c r="K431" s="8" t="s">
        <v>788</v>
      </c>
      <c r="L431" s="12" t="n">
        <v>210.6</v>
      </c>
      <c r="M431" s="13" t="n">
        <f aca="false">G431-L431</f>
        <v>0</v>
      </c>
      <c r="R431" s="0" t="s">
        <v>788</v>
      </c>
      <c r="S431" s="14" t="s">
        <v>13</v>
      </c>
    </row>
    <row r="432" customFormat="false" ht="15" hidden="false" customHeight="true" outlineLevel="0" collapsed="false">
      <c r="A432" s="7" t="n">
        <v>43784</v>
      </c>
      <c r="B432" s="11" t="s">
        <v>789</v>
      </c>
      <c r="C432" s="8" t="n">
        <v>46.32</v>
      </c>
      <c r="D432" s="8" t="s">
        <v>700</v>
      </c>
      <c r="E432" s="8" t="s">
        <v>701</v>
      </c>
      <c r="F432" s="2" t="s">
        <v>789</v>
      </c>
      <c r="G432" s="2" t="n">
        <v>46.32</v>
      </c>
      <c r="H432" s="6" t="n">
        <f aca="false">C432-G432</f>
        <v>0</v>
      </c>
      <c r="J432" s="3" t="n">
        <v>43784</v>
      </c>
      <c r="K432" s="8" t="s">
        <v>789</v>
      </c>
      <c r="L432" s="12" t="n">
        <v>46.32</v>
      </c>
      <c r="M432" s="13" t="n">
        <f aca="false">G432-L432</f>
        <v>0</v>
      </c>
      <c r="R432" s="0" t="s">
        <v>789</v>
      </c>
      <c r="S432" s="14" t="s">
        <v>13</v>
      </c>
    </row>
    <row r="433" customFormat="false" ht="15" hidden="false" customHeight="true" outlineLevel="0" collapsed="false">
      <c r="A433" s="7" t="n">
        <v>43784</v>
      </c>
      <c r="B433" s="11" t="s">
        <v>790</v>
      </c>
      <c r="C433" s="8" t="n">
        <v>57</v>
      </c>
      <c r="D433" s="8" t="s">
        <v>629</v>
      </c>
      <c r="E433" s="8" t="s">
        <v>630</v>
      </c>
      <c r="F433" s="2" t="s">
        <v>790</v>
      </c>
      <c r="G433" s="2" t="n">
        <v>57</v>
      </c>
      <c r="H433" s="6" t="n">
        <f aca="false">C433-G433</f>
        <v>0</v>
      </c>
      <c r="J433" s="3" t="n">
        <v>43784</v>
      </c>
      <c r="K433" s="8" t="s">
        <v>790</v>
      </c>
      <c r="L433" s="12" t="n">
        <v>57</v>
      </c>
      <c r="M433" s="13" t="n">
        <f aca="false">G433-L433</f>
        <v>0</v>
      </c>
      <c r="R433" s="0" t="s">
        <v>790</v>
      </c>
      <c r="S433" s="14" t="s">
        <v>13</v>
      </c>
    </row>
    <row r="434" customFormat="false" ht="15" hidden="false" customHeight="true" outlineLevel="0" collapsed="false">
      <c r="A434" s="7" t="n">
        <v>43784</v>
      </c>
      <c r="B434" s="11" t="s">
        <v>791</v>
      </c>
      <c r="C434" s="8" t="n">
        <v>121.91</v>
      </c>
      <c r="D434" s="8" t="s">
        <v>616</v>
      </c>
      <c r="E434" s="8" t="s">
        <v>617</v>
      </c>
      <c r="F434" s="2" t="s">
        <v>791</v>
      </c>
      <c r="G434" s="2" t="n">
        <v>121.91</v>
      </c>
      <c r="H434" s="6" t="n">
        <f aca="false">C434-G434</f>
        <v>0</v>
      </c>
      <c r="J434" s="3" t="n">
        <v>43784</v>
      </c>
      <c r="K434" s="8" t="s">
        <v>791</v>
      </c>
      <c r="L434" s="12" t="n">
        <v>157.05</v>
      </c>
      <c r="M434" s="13" t="n">
        <f aca="false">G434-L434</f>
        <v>-35.14</v>
      </c>
      <c r="N434" s="15" t="s">
        <v>20</v>
      </c>
      <c r="R434" s="0" t="s">
        <v>791</v>
      </c>
      <c r="S434" s="0" t="s">
        <v>21</v>
      </c>
      <c r="T434" s="14" t="s">
        <v>688</v>
      </c>
      <c r="U434" s="0" t="n">
        <f aca="false">L434/T434</f>
        <v>121.914299021891</v>
      </c>
    </row>
    <row r="435" customFormat="false" ht="15" hidden="false" customHeight="true" outlineLevel="0" collapsed="false">
      <c r="A435" s="7" t="n">
        <v>43784</v>
      </c>
      <c r="B435" s="11" t="s">
        <v>792</v>
      </c>
      <c r="C435" s="8" t="n">
        <v>352.2</v>
      </c>
      <c r="D435" s="8" t="s">
        <v>708</v>
      </c>
      <c r="E435" s="8" t="s">
        <v>709</v>
      </c>
      <c r="F435" s="2" t="s">
        <v>792</v>
      </c>
      <c r="G435" s="2" t="n">
        <v>352.2</v>
      </c>
      <c r="H435" s="6" t="n">
        <f aca="false">C435-G435</f>
        <v>0</v>
      </c>
      <c r="J435" s="3" t="n">
        <v>43784</v>
      </c>
      <c r="K435" s="8" t="s">
        <v>792</v>
      </c>
      <c r="L435" s="12" t="n">
        <v>352.2</v>
      </c>
      <c r="M435" s="13" t="n">
        <f aca="false">G435-L435</f>
        <v>0</v>
      </c>
      <c r="R435" s="0" t="s">
        <v>792</v>
      </c>
      <c r="S435" s="14" t="s">
        <v>13</v>
      </c>
    </row>
    <row r="436" customFormat="false" ht="15" hidden="false" customHeight="true" outlineLevel="0" collapsed="false">
      <c r="A436" s="7" t="n">
        <v>43784</v>
      </c>
      <c r="B436" s="11" t="s">
        <v>793</v>
      </c>
      <c r="C436" s="8" t="n">
        <v>4020</v>
      </c>
      <c r="D436" s="8" t="s">
        <v>512</v>
      </c>
      <c r="E436" s="8" t="s">
        <v>513</v>
      </c>
      <c r="F436" s="2" t="s">
        <v>793</v>
      </c>
      <c r="G436" s="2" t="n">
        <v>4020</v>
      </c>
      <c r="H436" s="6" t="n">
        <f aca="false">C436-G436</f>
        <v>0</v>
      </c>
      <c r="J436" s="3" t="n">
        <v>43784</v>
      </c>
      <c r="K436" s="8" t="s">
        <v>793</v>
      </c>
      <c r="L436" s="12" t="n">
        <v>4020</v>
      </c>
      <c r="M436" s="13" t="n">
        <f aca="false">G436-L436</f>
        <v>0</v>
      </c>
      <c r="R436" s="0" t="s">
        <v>793</v>
      </c>
      <c r="S436" s="14" t="s">
        <v>13</v>
      </c>
    </row>
    <row r="437" customFormat="false" ht="15" hidden="false" customHeight="true" outlineLevel="0" collapsed="false">
      <c r="A437" s="7" t="n">
        <v>43784</v>
      </c>
      <c r="B437" s="11" t="s">
        <v>794</v>
      </c>
      <c r="C437" s="8" t="n">
        <v>108.3</v>
      </c>
      <c r="D437" s="8" t="s">
        <v>762</v>
      </c>
      <c r="E437" s="8" t="s">
        <v>505</v>
      </c>
      <c r="F437" s="2" t="s">
        <v>794</v>
      </c>
      <c r="G437" s="2" t="n">
        <v>108.3</v>
      </c>
      <c r="H437" s="6" t="n">
        <f aca="false">C437-G437</f>
        <v>0</v>
      </c>
      <c r="J437" s="3" t="n">
        <v>43784</v>
      </c>
      <c r="K437" s="8" t="s">
        <v>794</v>
      </c>
      <c r="L437" s="12" t="n">
        <v>108.3</v>
      </c>
      <c r="M437" s="13" t="n">
        <f aca="false">G437-L437</f>
        <v>0</v>
      </c>
      <c r="R437" s="0" t="s">
        <v>794</v>
      </c>
      <c r="S437" s="14" t="s">
        <v>13</v>
      </c>
    </row>
    <row r="438" customFormat="false" ht="15" hidden="false" customHeight="true" outlineLevel="0" collapsed="false">
      <c r="A438" s="7" t="n">
        <v>43784</v>
      </c>
      <c r="B438" s="11" t="s">
        <v>795</v>
      </c>
      <c r="C438" s="8" t="n">
        <v>54</v>
      </c>
      <c r="D438" s="8" t="s">
        <v>796</v>
      </c>
      <c r="E438" s="8" t="s">
        <v>797</v>
      </c>
      <c r="F438" s="2" t="s">
        <v>795</v>
      </c>
      <c r="G438" s="2" t="n">
        <v>54</v>
      </c>
      <c r="H438" s="6" t="n">
        <f aca="false">C438-G438</f>
        <v>0</v>
      </c>
      <c r="J438" s="3" t="n">
        <v>43784</v>
      </c>
      <c r="K438" s="8" t="s">
        <v>795</v>
      </c>
      <c r="L438" s="12" t="n">
        <v>54</v>
      </c>
      <c r="M438" s="13" t="n">
        <f aca="false">G438-L438</f>
        <v>0</v>
      </c>
      <c r="R438" s="0" t="s">
        <v>795</v>
      </c>
      <c r="S438" s="14" t="s">
        <v>13</v>
      </c>
    </row>
    <row r="439" customFormat="false" ht="15" hidden="false" customHeight="true" outlineLevel="0" collapsed="false">
      <c r="A439" s="7" t="n">
        <v>43787</v>
      </c>
      <c r="B439" s="11" t="s">
        <v>798</v>
      </c>
      <c r="C439" s="8" t="n">
        <v>110.4</v>
      </c>
      <c r="D439" s="8" t="s">
        <v>799</v>
      </c>
      <c r="E439" s="8" t="s">
        <v>800</v>
      </c>
      <c r="F439" s="2" t="s">
        <v>798</v>
      </c>
      <c r="G439" s="2" t="n">
        <v>110.4</v>
      </c>
      <c r="H439" s="6" t="n">
        <f aca="false">C439-G439</f>
        <v>0</v>
      </c>
      <c r="J439" s="3" t="n">
        <v>43787</v>
      </c>
      <c r="K439" s="8" t="s">
        <v>798</v>
      </c>
      <c r="L439" s="12" t="n">
        <v>110.4</v>
      </c>
      <c r="M439" s="13" t="n">
        <f aca="false">G439-L439</f>
        <v>0</v>
      </c>
      <c r="R439" s="0" t="s">
        <v>798</v>
      </c>
      <c r="S439" s="14" t="s">
        <v>13</v>
      </c>
    </row>
    <row r="440" customFormat="false" ht="15" hidden="false" customHeight="true" outlineLevel="0" collapsed="false">
      <c r="A440" s="7" t="n">
        <v>43787</v>
      </c>
      <c r="B440" s="11" t="s">
        <v>801</v>
      </c>
      <c r="C440" s="8" t="n">
        <v>137.76</v>
      </c>
      <c r="D440" s="8" t="s">
        <v>735</v>
      </c>
      <c r="E440" s="8" t="s">
        <v>736</v>
      </c>
      <c r="F440" s="2" t="s">
        <v>801</v>
      </c>
      <c r="G440" s="2" t="n">
        <v>137.76</v>
      </c>
      <c r="H440" s="6" t="n">
        <f aca="false">C440-G440</f>
        <v>0</v>
      </c>
      <c r="J440" s="3" t="n">
        <v>43787</v>
      </c>
      <c r="K440" s="8" t="s">
        <v>801</v>
      </c>
      <c r="L440" s="12" t="n">
        <v>137.76</v>
      </c>
      <c r="M440" s="13" t="n">
        <f aca="false">G440-L440</f>
        <v>0</v>
      </c>
      <c r="R440" s="0" t="s">
        <v>801</v>
      </c>
      <c r="S440" s="14" t="s">
        <v>13</v>
      </c>
    </row>
    <row r="441" customFormat="false" ht="15" hidden="false" customHeight="true" outlineLevel="0" collapsed="false">
      <c r="A441" s="7" t="n">
        <v>43787</v>
      </c>
      <c r="B441" s="11" t="s">
        <v>133</v>
      </c>
      <c r="C441" s="8" t="n">
        <v>-1489.84</v>
      </c>
      <c r="D441" s="8" t="s">
        <v>802</v>
      </c>
      <c r="E441" s="8" t="s">
        <v>803</v>
      </c>
      <c r="F441" s="2" t="s">
        <v>133</v>
      </c>
      <c r="G441" s="2" t="n">
        <v>-1489.84</v>
      </c>
      <c r="H441" s="6" t="n">
        <f aca="false">C441-G441</f>
        <v>0</v>
      </c>
      <c r="J441" s="3" t="n">
        <v>43787</v>
      </c>
      <c r="K441" s="8" t="s">
        <v>804</v>
      </c>
      <c r="L441" s="12" t="n">
        <v>-1489.84</v>
      </c>
      <c r="M441" s="13" t="n">
        <f aca="false">G441-L441</f>
        <v>0</v>
      </c>
      <c r="N441" s="3"/>
      <c r="O441" s="8"/>
      <c r="P441" s="16"/>
      <c r="R441" s="0" t="s">
        <v>133</v>
      </c>
      <c r="S441" s="14" t="s">
        <v>13</v>
      </c>
    </row>
    <row r="442" customFormat="false" ht="15" hidden="false" customHeight="true" outlineLevel="0" collapsed="false">
      <c r="A442" s="7" t="n">
        <v>43787</v>
      </c>
      <c r="B442" s="11" t="s">
        <v>133</v>
      </c>
      <c r="C442" s="8" t="n">
        <v>-8570.45</v>
      </c>
      <c r="D442" s="8" t="s">
        <v>732</v>
      </c>
      <c r="E442" s="8" t="s">
        <v>733</v>
      </c>
      <c r="F442" s="2" t="s">
        <v>133</v>
      </c>
      <c r="G442" s="2" t="n">
        <v>-8570.45</v>
      </c>
      <c r="H442" s="6" t="n">
        <f aca="false">C442-G442</f>
        <v>0</v>
      </c>
      <c r="J442" s="3" t="n">
        <v>43787</v>
      </c>
      <c r="K442" s="8" t="s">
        <v>805</v>
      </c>
      <c r="L442" s="12" t="n">
        <v>-10000</v>
      </c>
      <c r="M442" s="13" t="n">
        <f aca="false">G442-L442</f>
        <v>1429.55</v>
      </c>
      <c r="N442" s="15" t="s">
        <v>20</v>
      </c>
      <c r="R442" s="0" t="s">
        <v>133</v>
      </c>
      <c r="S442" s="14" t="s">
        <v>13</v>
      </c>
    </row>
    <row r="443" customFormat="false" ht="15" hidden="false" customHeight="true" outlineLevel="0" collapsed="false">
      <c r="A443" s="7" t="n">
        <v>43788</v>
      </c>
      <c r="B443" s="11" t="s">
        <v>806</v>
      </c>
      <c r="C443" s="8" t="n">
        <v>25.2</v>
      </c>
      <c r="D443" s="8" t="s">
        <v>807</v>
      </c>
      <c r="E443" s="8" t="s">
        <v>808</v>
      </c>
      <c r="F443" s="2" t="s">
        <v>806</v>
      </c>
      <c r="G443" s="2" t="n">
        <v>25.2</v>
      </c>
      <c r="H443" s="6" t="n">
        <f aca="false">C443-G443</f>
        <v>0</v>
      </c>
      <c r="J443" s="3" t="n">
        <v>43788</v>
      </c>
      <c r="K443" s="8" t="s">
        <v>806</v>
      </c>
      <c r="L443" s="12" t="n">
        <v>25.2</v>
      </c>
      <c r="M443" s="13" t="n">
        <f aca="false">G443-L443</f>
        <v>0</v>
      </c>
      <c r="R443" s="0" t="s">
        <v>806</v>
      </c>
      <c r="S443" s="14" t="s">
        <v>13</v>
      </c>
    </row>
    <row r="444" customFormat="false" ht="15" hidden="false" customHeight="true" outlineLevel="0" collapsed="false">
      <c r="A444" s="7" t="n">
        <v>43788</v>
      </c>
      <c r="B444" s="11" t="s">
        <v>809</v>
      </c>
      <c r="C444" s="8" t="n">
        <v>466.8</v>
      </c>
      <c r="D444" s="8" t="s">
        <v>810</v>
      </c>
      <c r="E444" s="8" t="s">
        <v>811</v>
      </c>
      <c r="F444" s="2" t="s">
        <v>809</v>
      </c>
      <c r="G444" s="2" t="n">
        <v>466.8</v>
      </c>
      <c r="H444" s="6" t="n">
        <f aca="false">C444-G444</f>
        <v>0</v>
      </c>
      <c r="J444" s="3" t="n">
        <v>43788</v>
      </c>
      <c r="K444" s="8" t="s">
        <v>809</v>
      </c>
      <c r="L444" s="12" t="n">
        <v>466.8</v>
      </c>
      <c r="M444" s="13" t="n">
        <f aca="false">G444-L444</f>
        <v>0</v>
      </c>
      <c r="R444" s="0" t="s">
        <v>809</v>
      </c>
      <c r="S444" s="14" t="s">
        <v>13</v>
      </c>
    </row>
    <row r="445" customFormat="false" ht="15" hidden="false" customHeight="true" outlineLevel="0" collapsed="false">
      <c r="A445" s="7" t="n">
        <v>43788</v>
      </c>
      <c r="B445" s="11" t="s">
        <v>812</v>
      </c>
      <c r="C445" s="8" t="n">
        <v>57</v>
      </c>
      <c r="D445" s="8" t="s">
        <v>700</v>
      </c>
      <c r="E445" s="8" t="s">
        <v>701</v>
      </c>
      <c r="F445" s="2" t="s">
        <v>812</v>
      </c>
      <c r="G445" s="2" t="n">
        <v>57</v>
      </c>
      <c r="H445" s="6" t="n">
        <f aca="false">C445-G445</f>
        <v>0</v>
      </c>
      <c r="J445" s="3" t="n">
        <v>43788</v>
      </c>
      <c r="K445" s="8" t="s">
        <v>812</v>
      </c>
      <c r="L445" s="12" t="n">
        <v>57</v>
      </c>
      <c r="M445" s="13" t="n">
        <f aca="false">G445-L445</f>
        <v>0</v>
      </c>
      <c r="R445" s="0" t="s">
        <v>812</v>
      </c>
      <c r="S445" s="14" t="s">
        <v>13</v>
      </c>
    </row>
    <row r="446" customFormat="false" ht="15" hidden="false" customHeight="true" outlineLevel="0" collapsed="false">
      <c r="A446" s="7" t="n">
        <v>43788</v>
      </c>
      <c r="B446" s="11" t="s">
        <v>813</v>
      </c>
      <c r="C446" s="8" t="n">
        <v>324.48</v>
      </c>
      <c r="D446" s="8" t="s">
        <v>814</v>
      </c>
      <c r="E446" s="8" t="s">
        <v>815</v>
      </c>
      <c r="F446" s="2" t="s">
        <v>813</v>
      </c>
      <c r="G446" s="2" t="n">
        <v>324.48</v>
      </c>
      <c r="H446" s="6" t="n">
        <f aca="false">C446-G446</f>
        <v>0</v>
      </c>
      <c r="J446" s="3" t="n">
        <v>43788</v>
      </c>
      <c r="K446" s="8" t="s">
        <v>813</v>
      </c>
      <c r="L446" s="12" t="n">
        <v>324.48</v>
      </c>
      <c r="M446" s="13" t="n">
        <f aca="false">G446-L446</f>
        <v>0</v>
      </c>
      <c r="R446" s="0" t="s">
        <v>813</v>
      </c>
      <c r="S446" s="14" t="s">
        <v>13</v>
      </c>
    </row>
    <row r="447" customFormat="false" ht="15" hidden="false" customHeight="true" outlineLevel="0" collapsed="false">
      <c r="A447" s="7" t="n">
        <v>43788</v>
      </c>
      <c r="B447" s="11" t="s">
        <v>816</v>
      </c>
      <c r="C447" s="8" t="n">
        <v>24.96</v>
      </c>
      <c r="D447" s="8" t="s">
        <v>410</v>
      </c>
      <c r="E447" s="8" t="s">
        <v>411</v>
      </c>
      <c r="F447" s="2" t="s">
        <v>816</v>
      </c>
      <c r="G447" s="2" t="n">
        <v>24.96</v>
      </c>
      <c r="H447" s="6" t="n">
        <f aca="false">C447-G447</f>
        <v>0</v>
      </c>
      <c r="J447" s="3" t="n">
        <v>43788</v>
      </c>
      <c r="K447" s="8" t="s">
        <v>816</v>
      </c>
      <c r="L447" s="12" t="n">
        <v>24.96</v>
      </c>
      <c r="M447" s="13" t="n">
        <f aca="false">G447-L447</f>
        <v>0</v>
      </c>
      <c r="R447" s="0" t="s">
        <v>816</v>
      </c>
      <c r="S447" s="14" t="s">
        <v>13</v>
      </c>
    </row>
    <row r="448" customFormat="false" ht="15" hidden="false" customHeight="true" outlineLevel="0" collapsed="false">
      <c r="A448" s="7" t="n">
        <v>43788</v>
      </c>
      <c r="B448" s="11" t="s">
        <v>817</v>
      </c>
      <c r="C448" s="8" t="n">
        <v>15.48</v>
      </c>
      <c r="D448" s="8" t="s">
        <v>810</v>
      </c>
      <c r="E448" s="8" t="s">
        <v>811</v>
      </c>
      <c r="F448" s="2" t="s">
        <v>817</v>
      </c>
      <c r="G448" s="2" t="n">
        <v>15.48</v>
      </c>
      <c r="H448" s="6" t="n">
        <f aca="false">C448-G448</f>
        <v>0</v>
      </c>
      <c r="J448" s="3" t="n">
        <v>43788</v>
      </c>
      <c r="K448" s="8" t="s">
        <v>817</v>
      </c>
      <c r="L448" s="12" t="n">
        <v>15.48</v>
      </c>
      <c r="M448" s="13" t="n">
        <f aca="false">G448-L448</f>
        <v>0</v>
      </c>
      <c r="R448" s="0" t="s">
        <v>817</v>
      </c>
      <c r="S448" s="14" t="s">
        <v>13</v>
      </c>
    </row>
    <row r="449" customFormat="false" ht="15" hidden="false" customHeight="true" outlineLevel="0" collapsed="false">
      <c r="A449" s="7" t="n">
        <v>43788</v>
      </c>
      <c r="B449" s="11" t="s">
        <v>818</v>
      </c>
      <c r="C449" s="8" t="n">
        <v>57</v>
      </c>
      <c r="D449" s="8" t="s">
        <v>819</v>
      </c>
      <c r="E449" s="8" t="s">
        <v>820</v>
      </c>
      <c r="F449" s="2" t="s">
        <v>818</v>
      </c>
      <c r="G449" s="2" t="n">
        <v>57</v>
      </c>
      <c r="H449" s="6" t="n">
        <f aca="false">C449-G449</f>
        <v>0</v>
      </c>
      <c r="J449" s="3" t="n">
        <v>43788</v>
      </c>
      <c r="K449" s="8" t="s">
        <v>818</v>
      </c>
      <c r="L449" s="12" t="n">
        <v>57</v>
      </c>
      <c r="M449" s="13" t="n">
        <f aca="false">G449-L449</f>
        <v>0</v>
      </c>
      <c r="N449" s="3"/>
      <c r="O449" s="8"/>
      <c r="P449" s="16"/>
      <c r="R449" s="0" t="s">
        <v>818</v>
      </c>
      <c r="S449" s="14" t="s">
        <v>13</v>
      </c>
    </row>
    <row r="450" customFormat="false" ht="15" hidden="false" customHeight="true" outlineLevel="0" collapsed="false">
      <c r="A450" s="7" t="n">
        <v>43788</v>
      </c>
      <c r="B450" s="11" t="s">
        <v>133</v>
      </c>
      <c r="C450" s="8" t="n">
        <v>-534.83</v>
      </c>
      <c r="D450" s="8" t="s">
        <v>821</v>
      </c>
      <c r="E450" s="8" t="s">
        <v>822</v>
      </c>
      <c r="F450" s="2" t="s">
        <v>133</v>
      </c>
      <c r="G450" s="2" t="n">
        <v>-534.83</v>
      </c>
      <c r="H450" s="6" t="n">
        <f aca="false">C450-G450</f>
        <v>0</v>
      </c>
      <c r="J450" s="3" t="n">
        <v>43788</v>
      </c>
      <c r="K450" s="8" t="s">
        <v>823</v>
      </c>
      <c r="L450" s="12" t="n">
        <v>-624.04</v>
      </c>
      <c r="M450" s="13" t="n">
        <f aca="false">G450-L450</f>
        <v>89.2099999999999</v>
      </c>
      <c r="N450" s="15" t="s">
        <v>20</v>
      </c>
      <c r="O450" s="8"/>
      <c r="P450" s="16"/>
      <c r="R450" s="0" t="s">
        <v>133</v>
      </c>
      <c r="S450" s="14" t="s">
        <v>13</v>
      </c>
    </row>
    <row r="451" customFormat="false" ht="15" hidden="false" customHeight="true" outlineLevel="0" collapsed="false">
      <c r="A451" s="7" t="n">
        <v>43789</v>
      </c>
      <c r="B451" s="11" t="s">
        <v>824</v>
      </c>
      <c r="C451" s="8" t="n">
        <v>345.6</v>
      </c>
      <c r="D451" s="8" t="s">
        <v>162</v>
      </c>
      <c r="E451" s="8" t="s">
        <v>91</v>
      </c>
      <c r="F451" s="2" t="s">
        <v>824</v>
      </c>
      <c r="G451" s="2" t="n">
        <v>345.6</v>
      </c>
      <c r="H451" s="6" t="n">
        <f aca="false">C451-G451</f>
        <v>0</v>
      </c>
      <c r="J451" s="3" t="n">
        <v>43789</v>
      </c>
      <c r="K451" s="8" t="s">
        <v>824</v>
      </c>
      <c r="L451" s="12" t="n">
        <v>345.6</v>
      </c>
      <c r="M451" s="13" t="n">
        <f aca="false">G451-L451</f>
        <v>0</v>
      </c>
      <c r="R451" s="0" t="s">
        <v>824</v>
      </c>
      <c r="S451" s="14" t="s">
        <v>13</v>
      </c>
    </row>
    <row r="452" customFormat="false" ht="15" hidden="false" customHeight="true" outlineLevel="0" collapsed="false">
      <c r="A452" s="7" t="n">
        <v>43789</v>
      </c>
      <c r="B452" s="11" t="s">
        <v>825</v>
      </c>
      <c r="C452" s="8" t="n">
        <v>212.16</v>
      </c>
      <c r="D452" s="8" t="s">
        <v>680</v>
      </c>
      <c r="E452" s="8" t="s">
        <v>681</v>
      </c>
      <c r="F452" s="2" t="s">
        <v>825</v>
      </c>
      <c r="G452" s="2" t="n">
        <v>212.16</v>
      </c>
      <c r="H452" s="6" t="n">
        <f aca="false">C452-G452</f>
        <v>0</v>
      </c>
      <c r="J452" s="3" t="n">
        <v>43789</v>
      </c>
      <c r="K452" s="8" t="s">
        <v>825</v>
      </c>
      <c r="L452" s="12" t="n">
        <v>212.16</v>
      </c>
      <c r="M452" s="13" t="n">
        <f aca="false">G452-L452</f>
        <v>0</v>
      </c>
      <c r="R452" s="0" t="s">
        <v>825</v>
      </c>
      <c r="S452" s="14" t="s">
        <v>13</v>
      </c>
    </row>
    <row r="453" customFormat="false" ht="15" hidden="false" customHeight="true" outlineLevel="0" collapsed="false">
      <c r="A453" s="7" t="n">
        <v>43789</v>
      </c>
      <c r="B453" s="11" t="s">
        <v>826</v>
      </c>
      <c r="C453" s="8" t="n">
        <v>234.54</v>
      </c>
      <c r="D453" s="8" t="s">
        <v>629</v>
      </c>
      <c r="E453" s="8" t="s">
        <v>630</v>
      </c>
      <c r="F453" s="2" t="s">
        <v>826</v>
      </c>
      <c r="G453" s="2" t="n">
        <v>234.54</v>
      </c>
      <c r="H453" s="6" t="n">
        <f aca="false">C453-G453</f>
        <v>0</v>
      </c>
      <c r="J453" s="3" t="n">
        <v>43789</v>
      </c>
      <c r="K453" s="8" t="s">
        <v>826</v>
      </c>
      <c r="L453" s="12" t="n">
        <v>234.54</v>
      </c>
      <c r="M453" s="13" t="n">
        <f aca="false">G453-L453</f>
        <v>0</v>
      </c>
      <c r="R453" s="0" t="s">
        <v>826</v>
      </c>
      <c r="S453" s="14" t="s">
        <v>13</v>
      </c>
    </row>
    <row r="454" customFormat="false" ht="15" hidden="false" customHeight="true" outlineLevel="0" collapsed="false">
      <c r="A454" s="7" t="n">
        <v>43789</v>
      </c>
      <c r="B454" s="11" t="s">
        <v>827</v>
      </c>
      <c r="C454" s="8" t="n">
        <v>228</v>
      </c>
      <c r="D454" s="8" t="s">
        <v>828</v>
      </c>
      <c r="E454" s="8" t="s">
        <v>829</v>
      </c>
      <c r="F454" s="2" t="s">
        <v>827</v>
      </c>
      <c r="G454" s="2" t="n">
        <v>228</v>
      </c>
      <c r="H454" s="6" t="n">
        <f aca="false">C454-G454</f>
        <v>0</v>
      </c>
      <c r="J454" s="3" t="n">
        <v>43789</v>
      </c>
      <c r="K454" s="8" t="s">
        <v>827</v>
      </c>
      <c r="L454" s="12" t="n">
        <v>228</v>
      </c>
      <c r="M454" s="13" t="n">
        <f aca="false">G454-L454</f>
        <v>0</v>
      </c>
      <c r="R454" s="0" t="s">
        <v>827</v>
      </c>
      <c r="S454" s="14" t="s">
        <v>13</v>
      </c>
    </row>
    <row r="455" customFormat="false" ht="15" hidden="false" customHeight="true" outlineLevel="0" collapsed="false">
      <c r="A455" s="7" t="n">
        <v>43789</v>
      </c>
      <c r="B455" s="11" t="s">
        <v>830</v>
      </c>
      <c r="C455" s="8" t="n">
        <v>244.8</v>
      </c>
      <c r="D455" s="8" t="s">
        <v>831</v>
      </c>
      <c r="E455" s="8" t="s">
        <v>832</v>
      </c>
      <c r="F455" s="2" t="s">
        <v>830</v>
      </c>
      <c r="G455" s="2" t="n">
        <v>244.8</v>
      </c>
      <c r="H455" s="6" t="n">
        <f aca="false">C455-G455</f>
        <v>0</v>
      </c>
      <c r="J455" s="3" t="n">
        <v>43789</v>
      </c>
      <c r="K455" s="8" t="s">
        <v>830</v>
      </c>
      <c r="L455" s="12" t="n">
        <v>244.8</v>
      </c>
      <c r="M455" s="13" t="n">
        <f aca="false">G455-L455</f>
        <v>0</v>
      </c>
      <c r="R455" s="0" t="s">
        <v>830</v>
      </c>
      <c r="S455" s="14" t="s">
        <v>13</v>
      </c>
    </row>
    <row r="456" customFormat="false" ht="15" hidden="false" customHeight="true" outlineLevel="0" collapsed="false">
      <c r="A456" s="7" t="n">
        <v>43789</v>
      </c>
      <c r="B456" s="11" t="s">
        <v>833</v>
      </c>
      <c r="C456" s="8" t="n">
        <v>85.74</v>
      </c>
      <c r="D456" s="8" t="s">
        <v>361</v>
      </c>
      <c r="E456" s="8" t="s">
        <v>36</v>
      </c>
      <c r="F456" s="2" t="s">
        <v>833</v>
      </c>
      <c r="G456" s="2" t="n">
        <v>85.74</v>
      </c>
      <c r="H456" s="6" t="n">
        <f aca="false">C456-G456</f>
        <v>0</v>
      </c>
      <c r="J456" s="3" t="n">
        <v>43789</v>
      </c>
      <c r="K456" s="8" t="s">
        <v>833</v>
      </c>
      <c r="L456" s="12" t="n">
        <v>85.74</v>
      </c>
      <c r="M456" s="13" t="n">
        <f aca="false">G456-L456</f>
        <v>0</v>
      </c>
      <c r="R456" s="0" t="s">
        <v>833</v>
      </c>
      <c r="S456" s="14" t="s">
        <v>13</v>
      </c>
    </row>
    <row r="457" customFormat="false" ht="15" hidden="false" customHeight="true" outlineLevel="0" collapsed="false">
      <c r="A457" s="7" t="n">
        <v>43789</v>
      </c>
      <c r="B457" s="11" t="s">
        <v>834</v>
      </c>
      <c r="C457" s="8" t="n">
        <v>326.4</v>
      </c>
      <c r="D457" s="8" t="s">
        <v>594</v>
      </c>
      <c r="E457" s="8" t="s">
        <v>595</v>
      </c>
      <c r="F457" s="2" t="s">
        <v>834</v>
      </c>
      <c r="G457" s="2" t="n">
        <v>326.4</v>
      </c>
      <c r="H457" s="6" t="n">
        <f aca="false">C457-G457</f>
        <v>0</v>
      </c>
      <c r="J457" s="3" t="n">
        <v>43789</v>
      </c>
      <c r="K457" s="8" t="s">
        <v>834</v>
      </c>
      <c r="L457" s="12" t="n">
        <v>326.4</v>
      </c>
      <c r="M457" s="13" t="n">
        <f aca="false">G457-L457</f>
        <v>0</v>
      </c>
      <c r="R457" s="0" t="s">
        <v>834</v>
      </c>
      <c r="S457" s="14" t="s">
        <v>13</v>
      </c>
    </row>
    <row r="458" customFormat="false" ht="15" hidden="false" customHeight="true" outlineLevel="0" collapsed="false">
      <c r="A458" s="7" t="n">
        <v>43789</v>
      </c>
      <c r="B458" s="11" t="s">
        <v>835</v>
      </c>
      <c r="C458" s="8" t="n">
        <v>170.4</v>
      </c>
      <c r="D458" s="8" t="s">
        <v>836</v>
      </c>
      <c r="E458" s="8" t="s">
        <v>681</v>
      </c>
      <c r="F458" s="2" t="s">
        <v>835</v>
      </c>
      <c r="G458" s="2" t="n">
        <v>170.4</v>
      </c>
      <c r="H458" s="6" t="n">
        <f aca="false">C458-G458</f>
        <v>0</v>
      </c>
      <c r="J458" s="3" t="n">
        <v>43789</v>
      </c>
      <c r="K458" s="8" t="s">
        <v>835</v>
      </c>
      <c r="L458" s="12" t="n">
        <v>170.4</v>
      </c>
      <c r="M458" s="13" t="n">
        <f aca="false">G458-L458</f>
        <v>0</v>
      </c>
      <c r="R458" s="0" t="s">
        <v>835</v>
      </c>
      <c r="S458" s="14" t="s">
        <v>13</v>
      </c>
    </row>
    <row r="459" customFormat="false" ht="15" hidden="false" customHeight="true" outlineLevel="0" collapsed="false">
      <c r="A459" s="7" t="n">
        <v>43789</v>
      </c>
      <c r="B459" s="11" t="s">
        <v>837</v>
      </c>
      <c r="C459" s="8" t="n">
        <v>481.92</v>
      </c>
      <c r="D459" s="8" t="s">
        <v>838</v>
      </c>
      <c r="E459" s="8" t="s">
        <v>839</v>
      </c>
      <c r="F459" s="2" t="s">
        <v>837</v>
      </c>
      <c r="G459" s="2" t="n">
        <v>481.92</v>
      </c>
      <c r="H459" s="6" t="n">
        <f aca="false">C459-G459</f>
        <v>0</v>
      </c>
      <c r="J459" s="3" t="n">
        <v>43789</v>
      </c>
      <c r="K459" s="8" t="s">
        <v>837</v>
      </c>
      <c r="L459" s="12" t="n">
        <v>481.92</v>
      </c>
      <c r="M459" s="13" t="n">
        <f aca="false">G459-L459</f>
        <v>0</v>
      </c>
      <c r="R459" s="0" t="s">
        <v>837</v>
      </c>
      <c r="S459" s="14" t="s">
        <v>13</v>
      </c>
    </row>
    <row r="460" customFormat="false" ht="15" hidden="false" customHeight="true" outlineLevel="0" collapsed="false">
      <c r="A460" s="7" t="n">
        <v>43789</v>
      </c>
      <c r="B460" s="11" t="s">
        <v>840</v>
      </c>
      <c r="C460" s="8" t="n">
        <v>244.8</v>
      </c>
      <c r="D460" s="8" t="s">
        <v>437</v>
      </c>
      <c r="E460" s="8" t="s">
        <v>438</v>
      </c>
      <c r="F460" s="2" t="s">
        <v>840</v>
      </c>
      <c r="G460" s="2" t="n">
        <v>244.8</v>
      </c>
      <c r="H460" s="6" t="n">
        <f aca="false">C460-G460</f>
        <v>0</v>
      </c>
      <c r="J460" s="3" t="n">
        <v>43789</v>
      </c>
      <c r="K460" s="8" t="s">
        <v>840</v>
      </c>
      <c r="L460" s="12" t="n">
        <v>244.8</v>
      </c>
      <c r="M460" s="13" t="n">
        <f aca="false">G460-L460</f>
        <v>0</v>
      </c>
      <c r="R460" s="0" t="s">
        <v>840</v>
      </c>
      <c r="S460" s="14" t="s">
        <v>13</v>
      </c>
    </row>
    <row r="461" customFormat="false" ht="15" hidden="false" customHeight="true" outlineLevel="0" collapsed="false">
      <c r="A461" s="7" t="n">
        <v>43789</v>
      </c>
      <c r="B461" s="11" t="s">
        <v>841</v>
      </c>
      <c r="C461" s="8" t="n">
        <v>651</v>
      </c>
      <c r="D461" s="8" t="s">
        <v>470</v>
      </c>
      <c r="E461" s="8" t="s">
        <v>471</v>
      </c>
      <c r="F461" s="2" t="s">
        <v>841</v>
      </c>
      <c r="G461" s="2" t="n">
        <v>651</v>
      </c>
      <c r="H461" s="6" t="n">
        <f aca="false">C461-G461</f>
        <v>0</v>
      </c>
      <c r="J461" s="3" t="n">
        <v>43789</v>
      </c>
      <c r="K461" s="8" t="s">
        <v>841</v>
      </c>
      <c r="L461" s="12" t="n">
        <v>651</v>
      </c>
      <c r="M461" s="13" t="n">
        <f aca="false">G461-L461</f>
        <v>0</v>
      </c>
      <c r="R461" s="0" t="s">
        <v>841</v>
      </c>
      <c r="S461" s="14" t="s">
        <v>13</v>
      </c>
    </row>
    <row r="462" customFormat="false" ht="15" hidden="false" customHeight="true" outlineLevel="0" collapsed="false">
      <c r="A462" s="7" t="n">
        <v>43789</v>
      </c>
      <c r="B462" s="11" t="s">
        <v>842</v>
      </c>
      <c r="C462" s="8" t="n">
        <v>465.96</v>
      </c>
      <c r="D462" s="8" t="s">
        <v>843</v>
      </c>
      <c r="E462" s="8" t="s">
        <v>844</v>
      </c>
      <c r="F462" s="2" t="s">
        <v>842</v>
      </c>
      <c r="G462" s="2" t="n">
        <v>465.96</v>
      </c>
      <c r="H462" s="6" t="n">
        <f aca="false">C462-G462</f>
        <v>0</v>
      </c>
      <c r="J462" s="3" t="n">
        <v>43789</v>
      </c>
      <c r="K462" s="8" t="s">
        <v>842</v>
      </c>
      <c r="L462" s="12" t="n">
        <v>465.96</v>
      </c>
      <c r="M462" s="13" t="n">
        <f aca="false">G462-L462</f>
        <v>0</v>
      </c>
      <c r="R462" s="0" t="s">
        <v>842</v>
      </c>
      <c r="S462" s="14" t="s">
        <v>13</v>
      </c>
    </row>
    <row r="463" customFormat="false" ht="15" hidden="false" customHeight="true" outlineLevel="0" collapsed="false">
      <c r="A463" s="7" t="n">
        <v>43789</v>
      </c>
      <c r="B463" s="11" t="s">
        <v>845</v>
      </c>
      <c r="C463" s="8" t="n">
        <v>54</v>
      </c>
      <c r="D463" s="8" t="s">
        <v>846</v>
      </c>
      <c r="E463" s="8" t="s">
        <v>847</v>
      </c>
      <c r="F463" s="2" t="s">
        <v>845</v>
      </c>
      <c r="G463" s="2" t="n">
        <v>54</v>
      </c>
      <c r="H463" s="6" t="n">
        <f aca="false">C463-G463</f>
        <v>0</v>
      </c>
      <c r="J463" s="3" t="n">
        <v>43789</v>
      </c>
      <c r="K463" s="8" t="s">
        <v>845</v>
      </c>
      <c r="L463" s="12" t="n">
        <v>54</v>
      </c>
      <c r="M463" s="13" t="n">
        <f aca="false">G463-L463</f>
        <v>0</v>
      </c>
      <c r="R463" s="0" t="s">
        <v>845</v>
      </c>
      <c r="S463" s="14" t="s">
        <v>13</v>
      </c>
    </row>
    <row r="464" customFormat="false" ht="15" hidden="false" customHeight="true" outlineLevel="0" collapsed="false">
      <c r="A464" s="7" t="n">
        <v>43789</v>
      </c>
      <c r="B464" s="11" t="s">
        <v>848</v>
      </c>
      <c r="C464" s="8" t="n">
        <v>744</v>
      </c>
      <c r="D464" s="8" t="s">
        <v>322</v>
      </c>
      <c r="E464" s="8" t="s">
        <v>323</v>
      </c>
      <c r="F464" s="2" t="s">
        <v>848</v>
      </c>
      <c r="G464" s="2" t="n">
        <v>744</v>
      </c>
      <c r="H464" s="6" t="n">
        <f aca="false">C464-G464</f>
        <v>0</v>
      </c>
      <c r="J464" s="3" t="n">
        <v>43789</v>
      </c>
      <c r="K464" s="8" t="s">
        <v>848</v>
      </c>
      <c r="L464" s="12" t="n">
        <v>744</v>
      </c>
      <c r="M464" s="13" t="n">
        <f aca="false">G464-L464</f>
        <v>0</v>
      </c>
      <c r="R464" s="0" t="s">
        <v>848</v>
      </c>
      <c r="S464" s="14" t="s">
        <v>13</v>
      </c>
    </row>
    <row r="465" customFormat="false" ht="15" hidden="false" customHeight="true" outlineLevel="0" collapsed="false">
      <c r="A465" s="7" t="n">
        <v>43789</v>
      </c>
      <c r="B465" s="11" t="s">
        <v>849</v>
      </c>
      <c r="C465" s="8" t="n">
        <v>161.4</v>
      </c>
      <c r="D465" s="8" t="s">
        <v>743</v>
      </c>
      <c r="E465" s="8" t="s">
        <v>604</v>
      </c>
      <c r="F465" s="2" t="s">
        <v>849</v>
      </c>
      <c r="G465" s="2" t="n">
        <v>161.4</v>
      </c>
      <c r="H465" s="6" t="n">
        <f aca="false">C465-G465</f>
        <v>0</v>
      </c>
      <c r="J465" s="3" t="n">
        <v>43789</v>
      </c>
      <c r="K465" s="8" t="s">
        <v>849</v>
      </c>
      <c r="L465" s="12" t="n">
        <v>161.4</v>
      </c>
      <c r="M465" s="13" t="n">
        <f aca="false">G465-L465</f>
        <v>0</v>
      </c>
      <c r="R465" s="0" t="s">
        <v>849</v>
      </c>
      <c r="S465" s="14" t="s">
        <v>13</v>
      </c>
    </row>
    <row r="466" customFormat="false" ht="15" hidden="false" customHeight="true" outlineLevel="0" collapsed="false">
      <c r="A466" s="7" t="n">
        <v>43790</v>
      </c>
      <c r="B466" s="11" t="s">
        <v>850</v>
      </c>
      <c r="C466" s="8" t="n">
        <v>1038</v>
      </c>
      <c r="D466" s="8" t="s">
        <v>680</v>
      </c>
      <c r="E466" s="8" t="s">
        <v>681</v>
      </c>
      <c r="F466" s="2" t="s">
        <v>850</v>
      </c>
      <c r="G466" s="2" t="n">
        <v>1038</v>
      </c>
      <c r="H466" s="6" t="n">
        <f aca="false">C466-G466</f>
        <v>0</v>
      </c>
      <c r="J466" s="3" t="n">
        <v>43790</v>
      </c>
      <c r="K466" s="8" t="s">
        <v>850</v>
      </c>
      <c r="L466" s="12" t="n">
        <v>1038</v>
      </c>
      <c r="M466" s="13" t="n">
        <f aca="false">G466-L466</f>
        <v>0</v>
      </c>
      <c r="R466" s="0" t="s">
        <v>850</v>
      </c>
      <c r="S466" s="14" t="s">
        <v>13</v>
      </c>
    </row>
    <row r="467" customFormat="false" ht="15" hidden="false" customHeight="true" outlineLevel="0" collapsed="false">
      <c r="A467" s="7" t="n">
        <v>43790</v>
      </c>
      <c r="B467" s="11" t="s">
        <v>851</v>
      </c>
      <c r="C467" s="8" t="n">
        <v>204</v>
      </c>
      <c r="D467" s="8" t="s">
        <v>852</v>
      </c>
      <c r="E467" s="8" t="s">
        <v>853</v>
      </c>
      <c r="F467" s="2" t="s">
        <v>851</v>
      </c>
      <c r="G467" s="2" t="n">
        <v>204</v>
      </c>
      <c r="H467" s="6" t="n">
        <f aca="false">C467-G467</f>
        <v>0</v>
      </c>
      <c r="J467" s="3" t="n">
        <v>43790</v>
      </c>
      <c r="K467" s="8" t="s">
        <v>851</v>
      </c>
      <c r="L467" s="12" t="n">
        <v>204</v>
      </c>
      <c r="M467" s="13" t="n">
        <f aca="false">G467-L467</f>
        <v>0</v>
      </c>
      <c r="R467" s="0" t="s">
        <v>851</v>
      </c>
      <c r="S467" s="14" t="s">
        <v>13</v>
      </c>
    </row>
    <row r="468" customFormat="false" ht="15" hidden="false" customHeight="true" outlineLevel="0" collapsed="false">
      <c r="A468" s="7" t="n">
        <v>43790</v>
      </c>
      <c r="B468" s="11" t="s">
        <v>854</v>
      </c>
      <c r="C468" s="8" t="n">
        <v>286.8</v>
      </c>
      <c r="D468" s="8" t="s">
        <v>855</v>
      </c>
      <c r="E468" s="8" t="s">
        <v>856</v>
      </c>
      <c r="F468" s="2" t="s">
        <v>854</v>
      </c>
      <c r="G468" s="2" t="n">
        <v>286.8</v>
      </c>
      <c r="H468" s="6" t="n">
        <f aca="false">C468-G468</f>
        <v>0</v>
      </c>
      <c r="J468" s="3" t="n">
        <v>43790</v>
      </c>
      <c r="K468" s="8" t="s">
        <v>854</v>
      </c>
      <c r="L468" s="12" t="n">
        <v>286.8</v>
      </c>
      <c r="M468" s="13" t="n">
        <f aca="false">G468-L468</f>
        <v>0</v>
      </c>
      <c r="R468" s="0" t="s">
        <v>854</v>
      </c>
      <c r="S468" s="14" t="s">
        <v>13</v>
      </c>
    </row>
    <row r="469" customFormat="false" ht="15" hidden="false" customHeight="true" outlineLevel="0" collapsed="false">
      <c r="A469" s="7" t="n">
        <v>43790</v>
      </c>
      <c r="B469" s="11" t="s">
        <v>857</v>
      </c>
      <c r="C469" s="8" t="n">
        <v>112.35</v>
      </c>
      <c r="D469" s="8" t="s">
        <v>371</v>
      </c>
      <c r="E469" s="8" t="s">
        <v>372</v>
      </c>
      <c r="F469" s="2" t="s">
        <v>857</v>
      </c>
      <c r="G469" s="2" t="n">
        <v>112.35</v>
      </c>
      <c r="H469" s="6" t="n">
        <f aca="false">C469-G469</f>
        <v>0</v>
      </c>
      <c r="J469" s="3" t="n">
        <v>43790</v>
      </c>
      <c r="K469" s="8" t="s">
        <v>857</v>
      </c>
      <c r="L469" s="12" t="n">
        <v>130.2</v>
      </c>
      <c r="M469" s="13" t="n">
        <f aca="false">G469-L469</f>
        <v>-17.85</v>
      </c>
      <c r="N469" s="15" t="s">
        <v>20</v>
      </c>
      <c r="R469" s="0" t="s">
        <v>857</v>
      </c>
      <c r="S469" s="0" t="s">
        <v>26</v>
      </c>
      <c r="T469" s="14" t="s">
        <v>698</v>
      </c>
      <c r="U469" s="0" t="n">
        <f aca="false">L469*T469</f>
        <v>112.3478874</v>
      </c>
    </row>
    <row r="470" customFormat="false" ht="15" hidden="false" customHeight="true" outlineLevel="0" collapsed="false">
      <c r="A470" s="7" t="n">
        <v>43790</v>
      </c>
      <c r="B470" s="11" t="s">
        <v>858</v>
      </c>
      <c r="C470" s="8" t="n">
        <v>64.8</v>
      </c>
      <c r="D470" s="8" t="s">
        <v>859</v>
      </c>
      <c r="E470" s="8" t="s">
        <v>860</v>
      </c>
      <c r="F470" s="2" t="s">
        <v>858</v>
      </c>
      <c r="G470" s="2" t="n">
        <v>64.8</v>
      </c>
      <c r="H470" s="6" t="n">
        <f aca="false">C470-G470</f>
        <v>0</v>
      </c>
      <c r="J470" s="3" t="n">
        <v>43790</v>
      </c>
      <c r="K470" s="8" t="s">
        <v>858</v>
      </c>
      <c r="L470" s="12" t="n">
        <v>64.8</v>
      </c>
      <c r="M470" s="13" t="n">
        <f aca="false">G470-L470</f>
        <v>0</v>
      </c>
      <c r="R470" s="0" t="s">
        <v>858</v>
      </c>
      <c r="S470" s="14" t="s">
        <v>13</v>
      </c>
    </row>
    <row r="471" customFormat="false" ht="15" hidden="false" customHeight="true" outlineLevel="0" collapsed="false">
      <c r="A471" s="7" t="n">
        <v>43790</v>
      </c>
      <c r="B471" s="11" t="s">
        <v>861</v>
      </c>
      <c r="C471" s="8" t="n">
        <v>64.8</v>
      </c>
      <c r="D471" s="8" t="s">
        <v>862</v>
      </c>
      <c r="E471" s="8" t="s">
        <v>863</v>
      </c>
      <c r="F471" s="2" t="s">
        <v>861</v>
      </c>
      <c r="G471" s="2" t="n">
        <v>64.8</v>
      </c>
      <c r="H471" s="6" t="n">
        <f aca="false">C471-G471</f>
        <v>0</v>
      </c>
      <c r="J471" s="3" t="n">
        <v>43790</v>
      </c>
      <c r="K471" s="8" t="s">
        <v>861</v>
      </c>
      <c r="L471" s="12" t="n">
        <v>64.8</v>
      </c>
      <c r="M471" s="13" t="n">
        <f aca="false">G471-L471</f>
        <v>0</v>
      </c>
      <c r="R471" s="0" t="s">
        <v>861</v>
      </c>
      <c r="S471" s="14" t="s">
        <v>13</v>
      </c>
    </row>
    <row r="472" customFormat="false" ht="15" hidden="false" customHeight="true" outlineLevel="0" collapsed="false">
      <c r="A472" s="7" t="n">
        <v>43790</v>
      </c>
      <c r="B472" s="11" t="s">
        <v>864</v>
      </c>
      <c r="C472" s="8" t="n">
        <v>1741.96</v>
      </c>
      <c r="D472" s="8" t="s">
        <v>865</v>
      </c>
      <c r="E472" s="8" t="s">
        <v>866</v>
      </c>
      <c r="F472" s="2" t="s">
        <v>864</v>
      </c>
      <c r="G472" s="2" t="n">
        <v>1741.96</v>
      </c>
      <c r="H472" s="6" t="n">
        <f aca="false">C472-G472</f>
        <v>0</v>
      </c>
      <c r="J472" s="3" t="n">
        <v>43790</v>
      </c>
      <c r="K472" s="8" t="s">
        <v>864</v>
      </c>
      <c r="L472" s="12" t="n">
        <v>2113</v>
      </c>
      <c r="M472" s="13" t="n">
        <f aca="false">G472-L472</f>
        <v>-371.04</v>
      </c>
      <c r="N472" s="15" t="s">
        <v>20</v>
      </c>
      <c r="R472" s="0" t="s">
        <v>864</v>
      </c>
      <c r="S472" s="0" t="s">
        <v>21</v>
      </c>
      <c r="T472" s="14" t="s">
        <v>867</v>
      </c>
      <c r="U472" s="0" t="n">
        <f aca="false">L472/T472</f>
        <v>1741.96207749382</v>
      </c>
    </row>
    <row r="473" customFormat="false" ht="15" hidden="false" customHeight="true" outlineLevel="0" collapsed="false">
      <c r="A473" s="7" t="n">
        <v>43790</v>
      </c>
      <c r="B473" s="11" t="s">
        <v>868</v>
      </c>
      <c r="C473" s="8" t="n">
        <v>43.68</v>
      </c>
      <c r="D473" s="8" t="s">
        <v>869</v>
      </c>
      <c r="E473" s="8" t="s">
        <v>870</v>
      </c>
      <c r="F473" s="2" t="s">
        <v>868</v>
      </c>
      <c r="G473" s="2" t="n">
        <v>43.68</v>
      </c>
      <c r="H473" s="6" t="n">
        <f aca="false">C473-G473</f>
        <v>0</v>
      </c>
      <c r="J473" s="3" t="n">
        <v>43790</v>
      </c>
      <c r="K473" s="8" t="s">
        <v>868</v>
      </c>
      <c r="L473" s="12" t="n">
        <v>43.68</v>
      </c>
      <c r="M473" s="13" t="n">
        <f aca="false">G473-L473</f>
        <v>0</v>
      </c>
      <c r="R473" s="0" t="s">
        <v>868</v>
      </c>
      <c r="S473" s="14" t="s">
        <v>13</v>
      </c>
    </row>
    <row r="474" customFormat="false" ht="15" hidden="false" customHeight="true" outlineLevel="0" collapsed="false">
      <c r="A474" s="7" t="n">
        <v>43790</v>
      </c>
      <c r="B474" s="11" t="s">
        <v>871</v>
      </c>
      <c r="C474" s="8" t="n">
        <v>57</v>
      </c>
      <c r="D474" s="8" t="s">
        <v>872</v>
      </c>
      <c r="E474" s="8" t="s">
        <v>873</v>
      </c>
      <c r="F474" s="2" t="s">
        <v>871</v>
      </c>
      <c r="G474" s="2" t="n">
        <v>57</v>
      </c>
      <c r="H474" s="6" t="n">
        <f aca="false">C474-G474</f>
        <v>0</v>
      </c>
      <c r="J474" s="3" t="n">
        <v>43790</v>
      </c>
      <c r="K474" s="8" t="s">
        <v>871</v>
      </c>
      <c r="L474" s="12" t="n">
        <v>57</v>
      </c>
      <c r="M474" s="13" t="n">
        <f aca="false">G474-L474</f>
        <v>0</v>
      </c>
      <c r="R474" s="0" t="s">
        <v>871</v>
      </c>
      <c r="S474" s="14" t="s">
        <v>13</v>
      </c>
    </row>
    <row r="475" customFormat="false" ht="15" hidden="false" customHeight="true" outlineLevel="0" collapsed="false">
      <c r="A475" s="7" t="n">
        <v>43790</v>
      </c>
      <c r="B475" s="11" t="s">
        <v>874</v>
      </c>
      <c r="C475" s="8" t="n">
        <v>53.7</v>
      </c>
      <c r="D475" s="8" t="s">
        <v>819</v>
      </c>
      <c r="E475" s="8" t="s">
        <v>820</v>
      </c>
      <c r="F475" s="2" t="s">
        <v>874</v>
      </c>
      <c r="G475" s="2" t="n">
        <v>53.7</v>
      </c>
      <c r="H475" s="6" t="n">
        <f aca="false">C475-G475</f>
        <v>0</v>
      </c>
      <c r="J475" s="3" t="n">
        <v>43790</v>
      </c>
      <c r="K475" s="8" t="s">
        <v>874</v>
      </c>
      <c r="L475" s="12" t="n">
        <v>53.7</v>
      </c>
      <c r="M475" s="13" t="n">
        <f aca="false">G475-L475</f>
        <v>0</v>
      </c>
      <c r="R475" s="0" t="s">
        <v>874</v>
      </c>
      <c r="S475" s="14" t="s">
        <v>13</v>
      </c>
    </row>
    <row r="476" customFormat="false" ht="15" hidden="false" customHeight="true" outlineLevel="0" collapsed="false">
      <c r="A476" s="7" t="n">
        <v>43790</v>
      </c>
      <c r="B476" s="11" t="s">
        <v>875</v>
      </c>
      <c r="C476" s="8" t="n">
        <v>62.1</v>
      </c>
      <c r="D476" s="8" t="s">
        <v>876</v>
      </c>
      <c r="E476" s="8" t="s">
        <v>175</v>
      </c>
      <c r="F476" s="2" t="s">
        <v>875</v>
      </c>
      <c r="G476" s="2" t="n">
        <v>62.1</v>
      </c>
      <c r="H476" s="6" t="n">
        <f aca="false">C476-G476</f>
        <v>0</v>
      </c>
      <c r="J476" s="3" t="n">
        <v>43790</v>
      </c>
      <c r="K476" s="8" t="s">
        <v>875</v>
      </c>
      <c r="L476" s="12" t="n">
        <v>62.1</v>
      </c>
      <c r="M476" s="13" t="n">
        <f aca="false">G476-L476</f>
        <v>0</v>
      </c>
      <c r="R476" s="0" t="s">
        <v>875</v>
      </c>
      <c r="S476" s="14" t="s">
        <v>13</v>
      </c>
    </row>
    <row r="477" customFormat="false" ht="15" hidden="false" customHeight="true" outlineLevel="0" collapsed="false">
      <c r="A477" s="7" t="n">
        <v>43790</v>
      </c>
      <c r="B477" s="11" t="s">
        <v>877</v>
      </c>
      <c r="C477" s="8" t="n">
        <v>110.4</v>
      </c>
      <c r="D477" s="8" t="s">
        <v>322</v>
      </c>
      <c r="E477" s="8" t="s">
        <v>323</v>
      </c>
      <c r="F477" s="2" t="s">
        <v>877</v>
      </c>
      <c r="G477" s="2" t="n">
        <v>110.4</v>
      </c>
      <c r="H477" s="6" t="n">
        <f aca="false">C477-G477</f>
        <v>0</v>
      </c>
      <c r="J477" s="3" t="n">
        <v>43790</v>
      </c>
      <c r="K477" s="8" t="s">
        <v>877</v>
      </c>
      <c r="L477" s="12" t="n">
        <v>110.4</v>
      </c>
      <c r="M477" s="13" t="n">
        <f aca="false">G477-L477</f>
        <v>0</v>
      </c>
      <c r="R477" s="0" t="s">
        <v>877</v>
      </c>
      <c r="S477" s="14" t="s">
        <v>13</v>
      </c>
    </row>
    <row r="478" customFormat="false" ht="15" hidden="false" customHeight="true" outlineLevel="0" collapsed="false">
      <c r="A478" s="7" t="n">
        <v>43791</v>
      </c>
      <c r="B478" s="11" t="s">
        <v>878</v>
      </c>
      <c r="C478" s="8" t="n">
        <v>172.8</v>
      </c>
      <c r="D478" s="8" t="s">
        <v>759</v>
      </c>
      <c r="E478" s="8" t="s">
        <v>760</v>
      </c>
      <c r="F478" s="2" t="s">
        <v>878</v>
      </c>
      <c r="G478" s="2" t="n">
        <v>172.8</v>
      </c>
      <c r="H478" s="6" t="n">
        <f aca="false">C478-G478</f>
        <v>0</v>
      </c>
      <c r="J478" s="3" t="n">
        <v>43791</v>
      </c>
      <c r="K478" s="8" t="s">
        <v>878</v>
      </c>
      <c r="L478" s="12" t="n">
        <v>172.8</v>
      </c>
      <c r="M478" s="13" t="n">
        <f aca="false">G478-L478</f>
        <v>0</v>
      </c>
      <c r="R478" s="0" t="s">
        <v>878</v>
      </c>
      <c r="S478" s="14" t="s">
        <v>13</v>
      </c>
    </row>
    <row r="479" customFormat="false" ht="15" hidden="false" customHeight="true" outlineLevel="0" collapsed="false">
      <c r="A479" s="7" t="n">
        <v>43791</v>
      </c>
      <c r="B479" s="11" t="s">
        <v>879</v>
      </c>
      <c r="C479" s="8" t="n">
        <v>198</v>
      </c>
      <c r="D479" s="8" t="s">
        <v>680</v>
      </c>
      <c r="E479" s="8" t="s">
        <v>681</v>
      </c>
      <c r="F479" s="2" t="s">
        <v>879</v>
      </c>
      <c r="G479" s="2" t="n">
        <v>198</v>
      </c>
      <c r="H479" s="6" t="n">
        <f aca="false">C479-G479</f>
        <v>0</v>
      </c>
      <c r="J479" s="3" t="n">
        <v>43791</v>
      </c>
      <c r="K479" s="8" t="s">
        <v>879</v>
      </c>
      <c r="L479" s="12" t="n">
        <v>198</v>
      </c>
      <c r="M479" s="13" t="n">
        <f aca="false">G479-L479</f>
        <v>0</v>
      </c>
      <c r="R479" s="0" t="s">
        <v>879</v>
      </c>
      <c r="S479" s="14" t="s">
        <v>13</v>
      </c>
    </row>
    <row r="480" customFormat="false" ht="15" hidden="false" customHeight="true" outlineLevel="0" collapsed="false">
      <c r="A480" s="7" t="n">
        <v>43791</v>
      </c>
      <c r="B480" s="11" t="s">
        <v>880</v>
      </c>
      <c r="C480" s="8" t="n">
        <v>1058.84</v>
      </c>
      <c r="D480" s="8" t="s">
        <v>881</v>
      </c>
      <c r="E480" s="8" t="s">
        <v>882</v>
      </c>
      <c r="F480" s="2" t="s">
        <v>880</v>
      </c>
      <c r="G480" s="2" t="n">
        <v>1058.84</v>
      </c>
      <c r="H480" s="6" t="n">
        <f aca="false">C480-G480</f>
        <v>0</v>
      </c>
      <c r="J480" s="3" t="n">
        <v>43791</v>
      </c>
      <c r="K480" s="8" t="s">
        <v>880</v>
      </c>
      <c r="L480" s="12" t="n">
        <v>1364</v>
      </c>
      <c r="M480" s="13" t="n">
        <f aca="false">G480-L480</f>
        <v>-305.16</v>
      </c>
      <c r="N480" s="15" t="s">
        <v>20</v>
      </c>
      <c r="R480" s="0" t="s">
        <v>880</v>
      </c>
      <c r="S480" s="0" t="s">
        <v>21</v>
      </c>
      <c r="T480" s="14" t="s">
        <v>688</v>
      </c>
      <c r="U480" s="0" t="n">
        <f aca="false">L480/T480</f>
        <v>1058.84179475237</v>
      </c>
    </row>
    <row r="481" customFormat="false" ht="15" hidden="false" customHeight="true" outlineLevel="0" collapsed="false">
      <c r="A481" s="7" t="n">
        <v>43791</v>
      </c>
      <c r="B481" s="11" t="s">
        <v>883</v>
      </c>
      <c r="C481" s="8" t="n">
        <v>208.2</v>
      </c>
      <c r="D481" s="8" t="s">
        <v>364</v>
      </c>
      <c r="E481" s="8" t="s">
        <v>365</v>
      </c>
      <c r="F481" s="2" t="s">
        <v>883</v>
      </c>
      <c r="G481" s="2" t="n">
        <v>208.2</v>
      </c>
      <c r="H481" s="6" t="n">
        <f aca="false">C481-G481</f>
        <v>0</v>
      </c>
      <c r="J481" s="3" t="n">
        <v>43791</v>
      </c>
      <c r="K481" s="8" t="s">
        <v>883</v>
      </c>
      <c r="L481" s="12" t="n">
        <v>208.2</v>
      </c>
      <c r="M481" s="13" t="n">
        <f aca="false">G481-L481</f>
        <v>0</v>
      </c>
      <c r="R481" s="0" t="s">
        <v>883</v>
      </c>
      <c r="S481" s="14" t="s">
        <v>13</v>
      </c>
    </row>
    <row r="482" customFormat="false" ht="15" hidden="false" customHeight="true" outlineLevel="0" collapsed="false">
      <c r="A482" s="7" t="n">
        <v>43791</v>
      </c>
      <c r="B482" s="11" t="s">
        <v>884</v>
      </c>
      <c r="C482" s="8" t="n">
        <v>-34.74</v>
      </c>
      <c r="D482" s="8" t="s">
        <v>38</v>
      </c>
      <c r="E482" s="8" t="s">
        <v>39</v>
      </c>
      <c r="F482" s="2" t="s">
        <v>884</v>
      </c>
      <c r="G482" s="2" t="n">
        <v>-34.74</v>
      </c>
      <c r="H482" s="6" t="n">
        <f aca="false">C482-G482</f>
        <v>0</v>
      </c>
      <c r="J482" s="3" t="n">
        <v>43791</v>
      </c>
      <c r="K482" s="8" t="s">
        <v>885</v>
      </c>
      <c r="L482" s="12" t="n">
        <v>-34.74</v>
      </c>
      <c r="M482" s="13" t="n">
        <f aca="false">G482-L482</f>
        <v>0</v>
      </c>
      <c r="R482" s="0" t="s">
        <v>884</v>
      </c>
      <c r="S482" s="14" t="s">
        <v>13</v>
      </c>
    </row>
    <row r="483" customFormat="false" ht="15" hidden="false" customHeight="true" outlineLevel="0" collapsed="false">
      <c r="A483" s="7" t="n">
        <v>43794</v>
      </c>
      <c r="B483" s="11" t="s">
        <v>886</v>
      </c>
      <c r="C483" s="8" t="n">
        <v>343.2</v>
      </c>
      <c r="D483" s="8" t="s">
        <v>231</v>
      </c>
      <c r="E483" s="8" t="s">
        <v>232</v>
      </c>
      <c r="F483" s="2" t="s">
        <v>886</v>
      </c>
      <c r="G483" s="2" t="n">
        <v>343.2</v>
      </c>
      <c r="H483" s="6" t="n">
        <f aca="false">C483-G483</f>
        <v>0</v>
      </c>
      <c r="J483" s="3" t="n">
        <v>43794</v>
      </c>
      <c r="K483" s="8" t="s">
        <v>886</v>
      </c>
      <c r="L483" s="12" t="n">
        <v>343.2</v>
      </c>
      <c r="M483" s="13" t="n">
        <f aca="false">G483-L483</f>
        <v>0</v>
      </c>
      <c r="R483" s="0" t="s">
        <v>886</v>
      </c>
      <c r="S483" s="14" t="s">
        <v>13</v>
      </c>
    </row>
    <row r="484" customFormat="false" ht="15" hidden="false" customHeight="true" outlineLevel="0" collapsed="false">
      <c r="A484" s="7" t="n">
        <v>43794</v>
      </c>
      <c r="B484" s="11" t="s">
        <v>887</v>
      </c>
      <c r="C484" s="8" t="n">
        <v>615.07</v>
      </c>
      <c r="D484" s="8" t="s">
        <v>821</v>
      </c>
      <c r="E484" s="8" t="s">
        <v>822</v>
      </c>
      <c r="F484" s="2" t="s">
        <v>887</v>
      </c>
      <c r="G484" s="2" t="n">
        <v>615.07</v>
      </c>
      <c r="H484" s="6" t="n">
        <f aca="false">C484-G484</f>
        <v>0</v>
      </c>
      <c r="J484" s="3" t="n">
        <v>43794</v>
      </c>
      <c r="K484" s="8" t="s">
        <v>887</v>
      </c>
      <c r="L484" s="12" t="n">
        <v>712.81</v>
      </c>
      <c r="M484" s="13" t="n">
        <f aca="false">G484-L484</f>
        <v>-97.7399999999999</v>
      </c>
      <c r="N484" s="15" t="s">
        <v>20</v>
      </c>
      <c r="R484" s="0" t="s">
        <v>887</v>
      </c>
      <c r="S484" s="0" t="s">
        <v>26</v>
      </c>
      <c r="T484" s="14" t="s">
        <v>698</v>
      </c>
      <c r="U484" s="0" t="n">
        <f aca="false">L484*T484</f>
        <v>615.07448247</v>
      </c>
    </row>
    <row r="485" customFormat="false" ht="15" hidden="false" customHeight="true" outlineLevel="0" collapsed="false">
      <c r="A485" s="7" t="n">
        <v>43794</v>
      </c>
      <c r="B485" s="11" t="s">
        <v>888</v>
      </c>
      <c r="C485" s="8" t="n">
        <v>425.4</v>
      </c>
      <c r="D485" s="8" t="s">
        <v>404</v>
      </c>
      <c r="E485" s="8" t="s">
        <v>405</v>
      </c>
      <c r="F485" s="2" t="s">
        <v>888</v>
      </c>
      <c r="G485" s="2" t="n">
        <v>425.4</v>
      </c>
      <c r="H485" s="6" t="n">
        <f aca="false">C485-G485</f>
        <v>0</v>
      </c>
      <c r="J485" s="3" t="n">
        <v>43794</v>
      </c>
      <c r="K485" s="8" t="s">
        <v>888</v>
      </c>
      <c r="L485" s="12" t="n">
        <v>425.4</v>
      </c>
      <c r="M485" s="13" t="n">
        <f aca="false">G485-L485</f>
        <v>0</v>
      </c>
      <c r="R485" s="0" t="s">
        <v>888</v>
      </c>
      <c r="S485" s="14" t="s">
        <v>13</v>
      </c>
    </row>
    <row r="486" customFormat="false" ht="15" hidden="false" customHeight="true" outlineLevel="0" collapsed="false">
      <c r="A486" s="7" t="n">
        <v>43794</v>
      </c>
      <c r="B486" s="11" t="s">
        <v>889</v>
      </c>
      <c r="C486" s="8" t="n">
        <v>15.48</v>
      </c>
      <c r="D486" s="8" t="s">
        <v>54</v>
      </c>
      <c r="E486" s="8" t="s">
        <v>55</v>
      </c>
      <c r="F486" s="2" t="s">
        <v>889</v>
      </c>
      <c r="G486" s="2" t="n">
        <v>15.48</v>
      </c>
      <c r="H486" s="6" t="n">
        <f aca="false">C486-G486</f>
        <v>0</v>
      </c>
      <c r="J486" s="3" t="n">
        <v>43794</v>
      </c>
      <c r="K486" s="8" t="s">
        <v>889</v>
      </c>
      <c r="L486" s="12" t="n">
        <v>15.48</v>
      </c>
      <c r="M486" s="13" t="n">
        <f aca="false">G486-L486</f>
        <v>0</v>
      </c>
      <c r="R486" s="0" t="s">
        <v>889</v>
      </c>
      <c r="S486" s="14" t="s">
        <v>13</v>
      </c>
    </row>
    <row r="487" customFormat="false" ht="15" hidden="false" customHeight="true" outlineLevel="0" collapsed="false">
      <c r="A487" s="7" t="n">
        <v>43794</v>
      </c>
      <c r="B487" s="11" t="s">
        <v>890</v>
      </c>
      <c r="C487" s="8" t="n">
        <v>517.8</v>
      </c>
      <c r="D487" s="8" t="s">
        <v>267</v>
      </c>
      <c r="E487" s="8" t="s">
        <v>268</v>
      </c>
      <c r="F487" s="2" t="s">
        <v>890</v>
      </c>
      <c r="G487" s="2" t="n">
        <v>517.8</v>
      </c>
      <c r="H487" s="6" t="n">
        <f aca="false">C487-G487</f>
        <v>0</v>
      </c>
      <c r="J487" s="3" t="n">
        <v>43794</v>
      </c>
      <c r="K487" s="8" t="s">
        <v>890</v>
      </c>
      <c r="L487" s="12" t="n">
        <v>517.8</v>
      </c>
      <c r="M487" s="13" t="n">
        <f aca="false">G487-L487</f>
        <v>0</v>
      </c>
      <c r="R487" s="0" t="s">
        <v>890</v>
      </c>
      <c r="S487" s="14" t="s">
        <v>13</v>
      </c>
    </row>
    <row r="488" customFormat="false" ht="15" hidden="false" customHeight="true" outlineLevel="0" collapsed="false">
      <c r="A488" s="7" t="n">
        <v>43794</v>
      </c>
      <c r="B488" s="11" t="s">
        <v>891</v>
      </c>
      <c r="C488" s="8" t="n">
        <v>1676.9</v>
      </c>
      <c r="D488" s="8" t="s">
        <v>616</v>
      </c>
      <c r="E488" s="8" t="s">
        <v>617</v>
      </c>
      <c r="F488" s="2" t="s">
        <v>891</v>
      </c>
      <c r="G488" s="2" t="n">
        <v>1676.9</v>
      </c>
      <c r="H488" s="6" t="n">
        <f aca="false">C488-G488</f>
        <v>0</v>
      </c>
      <c r="J488" s="3" t="n">
        <v>43794</v>
      </c>
      <c r="K488" s="8" t="s">
        <v>891</v>
      </c>
      <c r="L488" s="12" t="n">
        <v>2160.18</v>
      </c>
      <c r="M488" s="13" t="n">
        <f aca="false">G488-L488</f>
        <v>-483.28</v>
      </c>
      <c r="N488" s="15" t="s">
        <v>20</v>
      </c>
      <c r="R488" s="0" t="s">
        <v>891</v>
      </c>
      <c r="S488" s="0" t="s">
        <v>21</v>
      </c>
      <c r="T488" s="14" t="s">
        <v>688</v>
      </c>
      <c r="U488" s="0" t="n">
        <f aca="false">L488/T488</f>
        <v>1676.8979972054</v>
      </c>
    </row>
    <row r="489" customFormat="false" ht="15" hidden="false" customHeight="true" outlineLevel="0" collapsed="false">
      <c r="A489" s="7" t="n">
        <v>43794</v>
      </c>
      <c r="B489" s="11" t="s">
        <v>892</v>
      </c>
      <c r="C489" s="8" t="n">
        <v>3893.84</v>
      </c>
      <c r="D489" s="8" t="s">
        <v>893</v>
      </c>
      <c r="E489" s="8" t="s">
        <v>894</v>
      </c>
      <c r="F489" s="2" t="s">
        <v>892</v>
      </c>
      <c r="G489" s="2" t="n">
        <v>3893.84</v>
      </c>
      <c r="H489" s="6" t="n">
        <f aca="false">C489-G489</f>
        <v>0</v>
      </c>
      <c r="J489" s="3" t="n">
        <v>43794</v>
      </c>
      <c r="K489" s="8" t="s">
        <v>892</v>
      </c>
      <c r="L489" s="12" t="n">
        <v>4512.57</v>
      </c>
      <c r="M489" s="13" t="n">
        <f aca="false">G489-L489</f>
        <v>-618.73</v>
      </c>
      <c r="N489" s="15" t="s">
        <v>20</v>
      </c>
      <c r="R489" s="0" t="s">
        <v>892</v>
      </c>
      <c r="S489" s="0" t="s">
        <v>26</v>
      </c>
      <c r="T489" s="14" t="s">
        <v>698</v>
      </c>
      <c r="U489" s="0" t="n">
        <f aca="false">L489*T489</f>
        <v>3893.83798959</v>
      </c>
    </row>
    <row r="490" customFormat="false" ht="15" hidden="false" customHeight="true" outlineLevel="0" collapsed="false">
      <c r="A490" s="7" t="n">
        <v>43794</v>
      </c>
      <c r="B490" s="11" t="s">
        <v>895</v>
      </c>
      <c r="C490" s="8" t="n">
        <v>233.28</v>
      </c>
      <c r="D490" s="8" t="s">
        <v>896</v>
      </c>
      <c r="E490" s="8" t="s">
        <v>800</v>
      </c>
      <c r="F490" s="2" t="s">
        <v>895</v>
      </c>
      <c r="G490" s="2" t="n">
        <v>233.28</v>
      </c>
      <c r="H490" s="6" t="n">
        <f aca="false">C490-G490</f>
        <v>0</v>
      </c>
      <c r="J490" s="3" t="n">
        <v>43794</v>
      </c>
      <c r="K490" s="8" t="s">
        <v>895</v>
      </c>
      <c r="L490" s="12" t="n">
        <v>233.28</v>
      </c>
      <c r="M490" s="13" t="n">
        <f aca="false">G490-L490</f>
        <v>0</v>
      </c>
      <c r="R490" s="0" t="s">
        <v>895</v>
      </c>
      <c r="S490" s="14" t="s">
        <v>13</v>
      </c>
    </row>
    <row r="491" customFormat="false" ht="15" hidden="false" customHeight="true" outlineLevel="0" collapsed="false">
      <c r="A491" s="7" t="n">
        <v>43794</v>
      </c>
      <c r="B491" s="11" t="s">
        <v>897</v>
      </c>
      <c r="C491" s="8" t="n">
        <v>294.6</v>
      </c>
      <c r="D491" s="8" t="s">
        <v>11</v>
      </c>
      <c r="E491" s="8" t="s">
        <v>12</v>
      </c>
      <c r="F491" s="2" t="s">
        <v>897</v>
      </c>
      <c r="G491" s="2" t="n">
        <v>294.6</v>
      </c>
      <c r="H491" s="6" t="n">
        <f aca="false">C491-G491</f>
        <v>0</v>
      </c>
      <c r="J491" s="3" t="n">
        <v>43794</v>
      </c>
      <c r="K491" s="8" t="s">
        <v>897</v>
      </c>
      <c r="L491" s="12" t="n">
        <v>294.6</v>
      </c>
      <c r="M491" s="13" t="n">
        <f aca="false">G491-L491</f>
        <v>0</v>
      </c>
      <c r="R491" s="0" t="s">
        <v>897</v>
      </c>
      <c r="S491" s="14" t="s">
        <v>13</v>
      </c>
    </row>
    <row r="492" customFormat="false" ht="15" hidden="false" customHeight="true" outlineLevel="0" collapsed="false">
      <c r="A492" s="7" t="n">
        <v>43794</v>
      </c>
      <c r="B492" s="11" t="s">
        <v>898</v>
      </c>
      <c r="C492" s="8" t="n">
        <v>309.6</v>
      </c>
      <c r="D492" s="8" t="s">
        <v>838</v>
      </c>
      <c r="E492" s="8" t="s">
        <v>839</v>
      </c>
      <c r="F492" s="2" t="s">
        <v>898</v>
      </c>
      <c r="G492" s="2" t="n">
        <v>309.6</v>
      </c>
      <c r="H492" s="6" t="n">
        <f aca="false">C492-G492</f>
        <v>0</v>
      </c>
      <c r="J492" s="3" t="n">
        <v>43794</v>
      </c>
      <c r="K492" s="8" t="s">
        <v>898</v>
      </c>
      <c r="L492" s="12" t="n">
        <v>309.6</v>
      </c>
      <c r="M492" s="13" t="n">
        <f aca="false">G492-L492</f>
        <v>0</v>
      </c>
      <c r="R492" s="0" t="s">
        <v>898</v>
      </c>
      <c r="S492" s="14" t="s">
        <v>13</v>
      </c>
    </row>
    <row r="493" customFormat="false" ht="15" hidden="false" customHeight="true" outlineLevel="0" collapsed="false">
      <c r="A493" s="7" t="n">
        <v>43794</v>
      </c>
      <c r="B493" s="11" t="s">
        <v>899</v>
      </c>
      <c r="C493" s="8" t="n">
        <v>1573.03</v>
      </c>
      <c r="D493" s="8" t="s">
        <v>900</v>
      </c>
      <c r="E493" s="8" t="s">
        <v>901</v>
      </c>
      <c r="F493" s="2" t="s">
        <v>899</v>
      </c>
      <c r="G493" s="2" t="n">
        <v>1573.03</v>
      </c>
      <c r="H493" s="6" t="n">
        <f aca="false">C493-G493</f>
        <v>0</v>
      </c>
      <c r="J493" s="3" t="n">
        <v>43794</v>
      </c>
      <c r="K493" s="8" t="s">
        <v>899</v>
      </c>
      <c r="L493" s="12" t="n">
        <v>1822.98</v>
      </c>
      <c r="M493" s="13" t="n">
        <f aca="false">G493-L493</f>
        <v>-249.95</v>
      </c>
      <c r="N493" s="15" t="s">
        <v>20</v>
      </c>
      <c r="R493" s="0" t="s">
        <v>899</v>
      </c>
      <c r="S493" s="0" t="s">
        <v>26</v>
      </c>
      <c r="T493" s="14" t="s">
        <v>698</v>
      </c>
      <c r="U493" s="0" t="n">
        <f aca="false">L493*T493</f>
        <v>1573.02574326</v>
      </c>
    </row>
    <row r="494" customFormat="false" ht="15" hidden="false" customHeight="true" outlineLevel="0" collapsed="false">
      <c r="A494" s="7" t="n">
        <v>43794</v>
      </c>
      <c r="B494" s="11" t="s">
        <v>902</v>
      </c>
      <c r="C494" s="8" t="n">
        <v>110.4</v>
      </c>
      <c r="D494" s="8" t="s">
        <v>903</v>
      </c>
      <c r="E494" s="8" t="s">
        <v>251</v>
      </c>
      <c r="F494" s="2" t="s">
        <v>902</v>
      </c>
      <c r="G494" s="2" t="n">
        <v>110.4</v>
      </c>
      <c r="H494" s="6" t="n">
        <f aca="false">C494-G494</f>
        <v>0</v>
      </c>
      <c r="J494" s="3" t="n">
        <v>43794</v>
      </c>
      <c r="K494" s="8" t="s">
        <v>902</v>
      </c>
      <c r="L494" s="12" t="n">
        <v>110.4</v>
      </c>
      <c r="M494" s="13" t="n">
        <f aca="false">G494-L494</f>
        <v>0</v>
      </c>
      <c r="R494" s="0" t="s">
        <v>902</v>
      </c>
      <c r="S494" s="14" t="s">
        <v>13</v>
      </c>
    </row>
    <row r="495" customFormat="false" ht="15" hidden="false" customHeight="true" outlineLevel="0" collapsed="false">
      <c r="A495" s="7" t="n">
        <v>43794</v>
      </c>
      <c r="B495" s="11" t="s">
        <v>904</v>
      </c>
      <c r="C495" s="8" t="n">
        <v>288.32</v>
      </c>
      <c r="D495" s="8" t="s">
        <v>696</v>
      </c>
      <c r="E495" s="8" t="s">
        <v>697</v>
      </c>
      <c r="F495" s="2" t="s">
        <v>904</v>
      </c>
      <c r="G495" s="2" t="n">
        <v>288.32</v>
      </c>
      <c r="H495" s="6" t="n">
        <f aca="false">C495-G495</f>
        <v>0</v>
      </c>
      <c r="J495" s="3" t="n">
        <v>43794</v>
      </c>
      <c r="K495" s="8" t="s">
        <v>904</v>
      </c>
      <c r="L495" s="12" t="n">
        <v>334.13</v>
      </c>
      <c r="M495" s="13" t="n">
        <f aca="false">G495-L495</f>
        <v>-45.81</v>
      </c>
      <c r="N495" s="15" t="s">
        <v>20</v>
      </c>
      <c r="R495" s="0" t="s">
        <v>904</v>
      </c>
      <c r="S495" s="0" t="s">
        <v>26</v>
      </c>
      <c r="T495" s="14" t="s">
        <v>698</v>
      </c>
      <c r="U495" s="0" t="n">
        <f aca="false">L495*T495</f>
        <v>288.31643331</v>
      </c>
    </row>
    <row r="496" customFormat="false" ht="15" hidden="false" customHeight="true" outlineLevel="0" collapsed="false">
      <c r="A496" s="7" t="n">
        <v>43794</v>
      </c>
      <c r="B496" s="11" t="s">
        <v>133</v>
      </c>
      <c r="C496" s="8" t="n">
        <v>-8570.45</v>
      </c>
      <c r="D496" s="8" t="s">
        <v>732</v>
      </c>
      <c r="E496" s="8" t="s">
        <v>733</v>
      </c>
      <c r="F496" s="2" t="s">
        <v>133</v>
      </c>
      <c r="G496" s="2" t="n">
        <v>-8570.45</v>
      </c>
      <c r="H496" s="6" t="n">
        <f aca="false">C496-G496</f>
        <v>0</v>
      </c>
      <c r="J496" s="3" t="n">
        <v>43794</v>
      </c>
      <c r="K496" s="8" t="s">
        <v>905</v>
      </c>
      <c r="L496" s="12" t="n">
        <v>-10000</v>
      </c>
      <c r="M496" s="13" t="n">
        <f aca="false">G496-L496</f>
        <v>1429.55</v>
      </c>
      <c r="N496" s="15" t="s">
        <v>20</v>
      </c>
      <c r="O496" s="8"/>
      <c r="P496" s="16"/>
      <c r="R496" s="0" t="s">
        <v>133</v>
      </c>
      <c r="S496" s="14" t="s">
        <v>13</v>
      </c>
    </row>
    <row r="497" customFormat="false" ht="15" hidden="false" customHeight="true" outlineLevel="0" collapsed="false">
      <c r="A497" s="7" t="n">
        <v>43795</v>
      </c>
      <c r="B497" s="11" t="s">
        <v>906</v>
      </c>
      <c r="C497" s="8" t="n">
        <v>110.4</v>
      </c>
      <c r="D497" s="8" t="s">
        <v>907</v>
      </c>
      <c r="E497" s="8" t="s">
        <v>908</v>
      </c>
      <c r="F497" s="2" t="s">
        <v>906</v>
      </c>
      <c r="G497" s="2" t="n">
        <v>110.4</v>
      </c>
      <c r="H497" s="6" t="n">
        <f aca="false">C497-G497</f>
        <v>0</v>
      </c>
      <c r="J497" s="3" t="n">
        <v>43795</v>
      </c>
      <c r="K497" s="8" t="s">
        <v>906</v>
      </c>
      <c r="L497" s="12" t="n">
        <v>110.4</v>
      </c>
      <c r="M497" s="13" t="n">
        <f aca="false">G497-L497</f>
        <v>0</v>
      </c>
      <c r="R497" s="0" t="s">
        <v>906</v>
      </c>
      <c r="S497" s="14" t="s">
        <v>13</v>
      </c>
    </row>
    <row r="498" customFormat="false" ht="15" hidden="false" customHeight="true" outlineLevel="0" collapsed="false">
      <c r="A498" s="7" t="n">
        <v>43795</v>
      </c>
      <c r="B498" s="11" t="s">
        <v>909</v>
      </c>
      <c r="C498" s="8" t="n">
        <v>62.1</v>
      </c>
      <c r="D498" s="8" t="s">
        <v>174</v>
      </c>
      <c r="E498" s="8" t="s">
        <v>175</v>
      </c>
      <c r="F498" s="2" t="s">
        <v>909</v>
      </c>
      <c r="G498" s="2" t="n">
        <v>62.1</v>
      </c>
      <c r="H498" s="6" t="n">
        <f aca="false">C498-G498</f>
        <v>0</v>
      </c>
      <c r="J498" s="3" t="n">
        <v>43795</v>
      </c>
      <c r="K498" s="8" t="s">
        <v>909</v>
      </c>
      <c r="L498" s="12" t="n">
        <v>62.1</v>
      </c>
      <c r="M498" s="13" t="n">
        <f aca="false">G498-L498</f>
        <v>0</v>
      </c>
      <c r="R498" s="0" t="s">
        <v>909</v>
      </c>
      <c r="S498" s="14" t="s">
        <v>13</v>
      </c>
    </row>
    <row r="499" customFormat="false" ht="15" hidden="false" customHeight="true" outlineLevel="0" collapsed="false">
      <c r="A499" s="7" t="n">
        <v>43795</v>
      </c>
      <c r="B499" s="11" t="s">
        <v>910</v>
      </c>
      <c r="C499" s="8" t="n">
        <v>373</v>
      </c>
      <c r="D499" s="8" t="s">
        <v>911</v>
      </c>
      <c r="E499" s="8" t="s">
        <v>912</v>
      </c>
      <c r="F499" s="2" t="s">
        <v>910</v>
      </c>
      <c r="G499" s="2" t="n">
        <v>373</v>
      </c>
      <c r="H499" s="6" t="n">
        <f aca="false">C499-G499</f>
        <v>0</v>
      </c>
      <c r="J499" s="3" t="n">
        <v>43795</v>
      </c>
      <c r="K499" s="8" t="s">
        <v>910</v>
      </c>
      <c r="L499" s="12" t="n">
        <v>373</v>
      </c>
      <c r="M499" s="13" t="n">
        <f aca="false">G499-L499</f>
        <v>0</v>
      </c>
      <c r="R499" s="0" t="s">
        <v>910</v>
      </c>
      <c r="S499" s="14" t="s">
        <v>13</v>
      </c>
    </row>
    <row r="500" customFormat="false" ht="15" hidden="false" customHeight="true" outlineLevel="0" collapsed="false">
      <c r="A500" s="7" t="n">
        <v>43795</v>
      </c>
      <c r="B500" s="11" t="s">
        <v>913</v>
      </c>
      <c r="C500" s="8" t="n">
        <v>216</v>
      </c>
      <c r="D500" s="8" t="s">
        <v>807</v>
      </c>
      <c r="E500" s="8" t="s">
        <v>808</v>
      </c>
      <c r="F500" s="2" t="s">
        <v>913</v>
      </c>
      <c r="G500" s="2" t="n">
        <v>216</v>
      </c>
      <c r="H500" s="6" t="n">
        <f aca="false">C500-G500</f>
        <v>0</v>
      </c>
      <c r="J500" s="3" t="n">
        <v>43795</v>
      </c>
      <c r="K500" s="8" t="s">
        <v>913</v>
      </c>
      <c r="L500" s="12" t="n">
        <v>216</v>
      </c>
      <c r="M500" s="13" t="n">
        <f aca="false">G500-L500</f>
        <v>0</v>
      </c>
      <c r="R500" s="0" t="s">
        <v>913</v>
      </c>
      <c r="S500" s="14" t="s">
        <v>13</v>
      </c>
    </row>
    <row r="501" customFormat="false" ht="15" hidden="false" customHeight="true" outlineLevel="0" collapsed="false">
      <c r="A501" s="7" t="n">
        <v>43795</v>
      </c>
      <c r="B501" s="11" t="s">
        <v>914</v>
      </c>
      <c r="C501" s="8" t="n">
        <v>204</v>
      </c>
      <c r="D501" s="8" t="s">
        <v>185</v>
      </c>
      <c r="E501" s="8" t="s">
        <v>186</v>
      </c>
      <c r="F501" s="2" t="s">
        <v>914</v>
      </c>
      <c r="G501" s="2" t="n">
        <v>204</v>
      </c>
      <c r="H501" s="6" t="n">
        <f aca="false">C501-G501</f>
        <v>0</v>
      </c>
      <c r="J501" s="3" t="n">
        <v>43795</v>
      </c>
      <c r="K501" s="8" t="s">
        <v>914</v>
      </c>
      <c r="L501" s="12" t="n">
        <v>204</v>
      </c>
      <c r="M501" s="13" t="n">
        <f aca="false">G501-L501</f>
        <v>0</v>
      </c>
      <c r="R501" s="0" t="s">
        <v>914</v>
      </c>
      <c r="S501" s="14" t="s">
        <v>13</v>
      </c>
    </row>
    <row r="502" customFormat="false" ht="15" hidden="false" customHeight="true" outlineLevel="0" collapsed="false">
      <c r="A502" s="7" t="n">
        <v>43795</v>
      </c>
      <c r="B502" s="11" t="s">
        <v>915</v>
      </c>
      <c r="C502" s="8" t="n">
        <v>91.2</v>
      </c>
      <c r="D502" s="8" t="s">
        <v>208</v>
      </c>
      <c r="E502" s="8" t="s">
        <v>209</v>
      </c>
      <c r="F502" s="2" t="s">
        <v>915</v>
      </c>
      <c r="G502" s="2" t="n">
        <v>91.2</v>
      </c>
      <c r="H502" s="6" t="n">
        <f aca="false">C502-G502</f>
        <v>0</v>
      </c>
      <c r="J502" s="3" t="n">
        <v>43795</v>
      </c>
      <c r="K502" s="8" t="s">
        <v>915</v>
      </c>
      <c r="L502" s="12" t="n">
        <v>91.2</v>
      </c>
      <c r="M502" s="13" t="n">
        <f aca="false">G502-L502</f>
        <v>0</v>
      </c>
      <c r="R502" s="0" t="s">
        <v>915</v>
      </c>
      <c r="S502" s="14" t="s">
        <v>13</v>
      </c>
    </row>
    <row r="503" customFormat="false" ht="15" hidden="false" customHeight="true" outlineLevel="0" collapsed="false">
      <c r="A503" s="7" t="n">
        <v>43795</v>
      </c>
      <c r="B503" s="11" t="s">
        <v>916</v>
      </c>
      <c r="C503" s="8" t="n">
        <v>172.8</v>
      </c>
      <c r="D503" s="8" t="s">
        <v>470</v>
      </c>
      <c r="E503" s="8" t="s">
        <v>471</v>
      </c>
      <c r="F503" s="2" t="s">
        <v>916</v>
      </c>
      <c r="G503" s="2" t="n">
        <v>172.8</v>
      </c>
      <c r="H503" s="6" t="n">
        <f aca="false">C503-G503</f>
        <v>0</v>
      </c>
      <c r="J503" s="3" t="n">
        <v>43795</v>
      </c>
      <c r="K503" s="8" t="s">
        <v>916</v>
      </c>
      <c r="L503" s="12" t="n">
        <v>172.8</v>
      </c>
      <c r="M503" s="13" t="n">
        <f aca="false">G503-L503</f>
        <v>0</v>
      </c>
      <c r="R503" s="0" t="s">
        <v>916</v>
      </c>
      <c r="S503" s="14" t="s">
        <v>13</v>
      </c>
    </row>
    <row r="504" customFormat="false" ht="15" hidden="false" customHeight="true" outlineLevel="0" collapsed="false">
      <c r="A504" s="7" t="n">
        <v>43795</v>
      </c>
      <c r="B504" s="11" t="s">
        <v>917</v>
      </c>
      <c r="C504" s="8" t="n">
        <v>72</v>
      </c>
      <c r="D504" s="8" t="s">
        <v>553</v>
      </c>
      <c r="E504" s="8" t="s">
        <v>186</v>
      </c>
      <c r="F504" s="2" t="s">
        <v>917</v>
      </c>
      <c r="G504" s="2" t="n">
        <v>72</v>
      </c>
      <c r="H504" s="6" t="n">
        <f aca="false">C504-G504</f>
        <v>0</v>
      </c>
      <c r="J504" s="3" t="n">
        <v>43795</v>
      </c>
      <c r="K504" s="8" t="s">
        <v>917</v>
      </c>
      <c r="L504" s="12" t="n">
        <v>72</v>
      </c>
      <c r="M504" s="13" t="n">
        <f aca="false">G504-L504</f>
        <v>0</v>
      </c>
      <c r="R504" s="0" t="s">
        <v>917</v>
      </c>
      <c r="S504" s="14" t="s">
        <v>13</v>
      </c>
    </row>
    <row r="505" customFormat="false" ht="15" hidden="false" customHeight="true" outlineLevel="0" collapsed="false">
      <c r="A505" s="7" t="n">
        <v>43795</v>
      </c>
      <c r="B505" s="11" t="s">
        <v>918</v>
      </c>
      <c r="C505" s="8" t="n">
        <v>2160.82</v>
      </c>
      <c r="D505" s="8" t="s">
        <v>732</v>
      </c>
      <c r="E505" s="8" t="s">
        <v>733</v>
      </c>
      <c r="F505" s="2" t="s">
        <v>918</v>
      </c>
      <c r="G505" s="2" t="n">
        <v>2160.82</v>
      </c>
      <c r="H505" s="6" t="n">
        <f aca="false">C505-G505</f>
        <v>0</v>
      </c>
      <c r="J505" s="3" t="n">
        <v>43795</v>
      </c>
      <c r="K505" s="8" t="s">
        <v>918</v>
      </c>
      <c r="L505" s="12" t="n">
        <v>2504.17</v>
      </c>
      <c r="M505" s="13" t="n">
        <f aca="false">G505-L505</f>
        <v>-343.35</v>
      </c>
      <c r="N505" s="15" t="s">
        <v>20</v>
      </c>
      <c r="R505" s="0" t="s">
        <v>918</v>
      </c>
      <c r="S505" s="0" t="s">
        <v>26</v>
      </c>
      <c r="T505" s="14" t="s">
        <v>698</v>
      </c>
      <c r="U505" s="0" t="n">
        <f aca="false">L505*T505</f>
        <v>2160.81573879</v>
      </c>
    </row>
    <row r="506" customFormat="false" ht="15" hidden="false" customHeight="true" outlineLevel="0" collapsed="false">
      <c r="A506" s="7" t="n">
        <v>43795</v>
      </c>
      <c r="B506" s="11" t="s">
        <v>919</v>
      </c>
      <c r="C506" s="8" t="n">
        <v>36</v>
      </c>
      <c r="D506" s="8" t="s">
        <v>810</v>
      </c>
      <c r="E506" s="8" t="s">
        <v>811</v>
      </c>
      <c r="F506" s="2" t="s">
        <v>919</v>
      </c>
      <c r="G506" s="2" t="n">
        <v>36</v>
      </c>
      <c r="H506" s="6" t="n">
        <f aca="false">C506-G506</f>
        <v>0</v>
      </c>
      <c r="J506" s="3" t="n">
        <v>43795</v>
      </c>
      <c r="K506" s="8" t="s">
        <v>919</v>
      </c>
      <c r="L506" s="12" t="n">
        <v>36</v>
      </c>
      <c r="M506" s="13" t="n">
        <f aca="false">G506-L506</f>
        <v>0</v>
      </c>
      <c r="R506" s="0" t="s">
        <v>919</v>
      </c>
      <c r="S506" s="14" t="s">
        <v>13</v>
      </c>
    </row>
    <row r="507" customFormat="false" ht="15" hidden="false" customHeight="true" outlineLevel="0" collapsed="false">
      <c r="A507" s="7" t="n">
        <v>43795</v>
      </c>
      <c r="B507" s="11" t="s">
        <v>920</v>
      </c>
      <c r="C507" s="8" t="n">
        <v>1765.73</v>
      </c>
      <c r="D507" s="8" t="s">
        <v>900</v>
      </c>
      <c r="E507" s="8" t="s">
        <v>901</v>
      </c>
      <c r="F507" s="2" t="s">
        <v>920</v>
      </c>
      <c r="G507" s="2" t="n">
        <v>1765.73</v>
      </c>
      <c r="H507" s="6" t="n">
        <f aca="false">C507-G507</f>
        <v>0</v>
      </c>
      <c r="J507" s="3" t="n">
        <v>43795</v>
      </c>
      <c r="K507" s="8" t="s">
        <v>920</v>
      </c>
      <c r="L507" s="12" t="n">
        <v>2046.3</v>
      </c>
      <c r="M507" s="13" t="n">
        <f aca="false">G507-L507</f>
        <v>-280.57</v>
      </c>
      <c r="N507" s="15" t="s">
        <v>20</v>
      </c>
      <c r="R507" s="0" t="s">
        <v>920</v>
      </c>
      <c r="S507" s="0" t="s">
        <v>26</v>
      </c>
      <c r="T507" s="14" t="s">
        <v>698</v>
      </c>
      <c r="U507" s="0" t="n">
        <f aca="false">L507*T507</f>
        <v>1765.7256681</v>
      </c>
    </row>
    <row r="508" customFormat="false" ht="15" hidden="false" customHeight="true" outlineLevel="0" collapsed="false">
      <c r="A508" s="7" t="n">
        <v>43795</v>
      </c>
      <c r="B508" s="11" t="s">
        <v>133</v>
      </c>
      <c r="C508" s="8" t="n">
        <v>-3860.28</v>
      </c>
      <c r="D508" s="8" t="s">
        <v>732</v>
      </c>
      <c r="E508" s="8" t="s">
        <v>733</v>
      </c>
      <c r="F508" s="2" t="s">
        <v>133</v>
      </c>
      <c r="G508" s="2" t="n">
        <v>-3860.28</v>
      </c>
      <c r="H508" s="6" t="n">
        <f aca="false">C508-G508</f>
        <v>0</v>
      </c>
      <c r="J508" s="3" t="n">
        <v>43795</v>
      </c>
      <c r="K508" s="8" t="s">
        <v>921</v>
      </c>
      <c r="L508" s="12" t="n">
        <v>-4504.17</v>
      </c>
      <c r="M508" s="13" t="n">
        <f aca="false">G508-L508</f>
        <v>643.89</v>
      </c>
      <c r="N508" s="15" t="s">
        <v>20</v>
      </c>
      <c r="R508" s="0" t="s">
        <v>133</v>
      </c>
      <c r="S508" s="14" t="s">
        <v>13</v>
      </c>
    </row>
    <row r="509" customFormat="false" ht="15" hidden="false" customHeight="true" outlineLevel="0" collapsed="false">
      <c r="A509" s="7" t="n">
        <v>43796</v>
      </c>
      <c r="B509" s="11" t="s">
        <v>922</v>
      </c>
      <c r="C509" s="8" t="n">
        <v>216</v>
      </c>
      <c r="D509" s="8" t="s">
        <v>293</v>
      </c>
      <c r="E509" s="8" t="s">
        <v>91</v>
      </c>
      <c r="F509" s="2" t="s">
        <v>922</v>
      </c>
      <c r="G509" s="2" t="n">
        <v>216</v>
      </c>
      <c r="H509" s="6" t="n">
        <f aca="false">C509-G509</f>
        <v>0</v>
      </c>
      <c r="J509" s="3" t="n">
        <v>43796</v>
      </c>
      <c r="K509" s="8" t="s">
        <v>922</v>
      </c>
      <c r="L509" s="12" t="n">
        <v>216</v>
      </c>
      <c r="M509" s="13" t="n">
        <f aca="false">G509-L509</f>
        <v>0</v>
      </c>
      <c r="R509" s="0" t="s">
        <v>922</v>
      </c>
      <c r="S509" s="14" t="s">
        <v>13</v>
      </c>
    </row>
    <row r="510" customFormat="false" ht="15" hidden="false" customHeight="true" outlineLevel="0" collapsed="false">
      <c r="A510" s="7" t="n">
        <v>43796</v>
      </c>
      <c r="B510" s="11" t="s">
        <v>923</v>
      </c>
      <c r="C510" s="8" t="n">
        <v>617.7</v>
      </c>
      <c r="D510" s="8" t="s">
        <v>267</v>
      </c>
      <c r="E510" s="8" t="s">
        <v>268</v>
      </c>
      <c r="F510" s="2" t="s">
        <v>923</v>
      </c>
      <c r="G510" s="2" t="n">
        <v>617.7</v>
      </c>
      <c r="H510" s="6" t="n">
        <f aca="false">C510-G510</f>
        <v>0</v>
      </c>
      <c r="J510" s="3" t="n">
        <v>43796</v>
      </c>
      <c r="K510" s="8" t="s">
        <v>923</v>
      </c>
      <c r="L510" s="12" t="n">
        <v>617.7</v>
      </c>
      <c r="M510" s="13" t="n">
        <f aca="false">G510-L510</f>
        <v>0</v>
      </c>
      <c r="R510" s="0" t="s">
        <v>923</v>
      </c>
      <c r="S510" s="14" t="s">
        <v>13</v>
      </c>
    </row>
    <row r="511" customFormat="false" ht="15" hidden="false" customHeight="true" outlineLevel="0" collapsed="false">
      <c r="A511" s="7" t="n">
        <v>43796</v>
      </c>
      <c r="B511" s="11" t="s">
        <v>924</v>
      </c>
      <c r="C511" s="8" t="n">
        <v>34.74</v>
      </c>
      <c r="D511" s="8" t="s">
        <v>208</v>
      </c>
      <c r="E511" s="8" t="s">
        <v>209</v>
      </c>
      <c r="F511" s="2" t="s">
        <v>924</v>
      </c>
      <c r="G511" s="2" t="n">
        <v>34.74</v>
      </c>
      <c r="H511" s="6" t="n">
        <f aca="false">C511-G511</f>
        <v>0</v>
      </c>
      <c r="J511" s="3" t="n">
        <v>43796</v>
      </c>
      <c r="K511" s="8" t="s">
        <v>924</v>
      </c>
      <c r="L511" s="12" t="n">
        <v>34.74</v>
      </c>
      <c r="M511" s="13" t="n">
        <f aca="false">G511-L511</f>
        <v>0</v>
      </c>
      <c r="R511" s="0" t="s">
        <v>924</v>
      </c>
      <c r="S511" s="14" t="s">
        <v>13</v>
      </c>
    </row>
    <row r="512" customFormat="false" ht="15" hidden="false" customHeight="true" outlineLevel="0" collapsed="false">
      <c r="A512" s="7" t="n">
        <v>43796</v>
      </c>
      <c r="B512" s="11" t="s">
        <v>925</v>
      </c>
      <c r="C512" s="8" t="n">
        <v>208.2</v>
      </c>
      <c r="D512" s="8" t="s">
        <v>926</v>
      </c>
      <c r="E512" s="8" t="s">
        <v>927</v>
      </c>
      <c r="F512" s="2" t="s">
        <v>925</v>
      </c>
      <c r="G512" s="2" t="n">
        <v>208.2</v>
      </c>
      <c r="H512" s="6" t="n">
        <f aca="false">C512-G512</f>
        <v>0</v>
      </c>
      <c r="J512" s="3" t="n">
        <v>43796</v>
      </c>
      <c r="K512" s="8" t="s">
        <v>925</v>
      </c>
      <c r="L512" s="12" t="n">
        <v>208.2</v>
      </c>
      <c r="M512" s="13" t="n">
        <f aca="false">G512-L512</f>
        <v>0</v>
      </c>
      <c r="R512" s="0" t="s">
        <v>925</v>
      </c>
      <c r="S512" s="14" t="s">
        <v>13</v>
      </c>
    </row>
    <row r="513" customFormat="false" ht="15" hidden="false" customHeight="true" outlineLevel="0" collapsed="false">
      <c r="A513" s="7" t="n">
        <v>43796</v>
      </c>
      <c r="B513" s="11" t="s">
        <v>928</v>
      </c>
      <c r="C513" s="8" t="n">
        <v>54.9</v>
      </c>
      <c r="D513" s="8" t="s">
        <v>331</v>
      </c>
      <c r="E513" s="8" t="s">
        <v>332</v>
      </c>
      <c r="F513" s="2" t="s">
        <v>928</v>
      </c>
      <c r="G513" s="2" t="n">
        <v>54.9</v>
      </c>
      <c r="H513" s="6" t="n">
        <f aca="false">C513-G513</f>
        <v>0</v>
      </c>
      <c r="J513" s="3" t="n">
        <v>43796</v>
      </c>
      <c r="K513" s="8" t="s">
        <v>928</v>
      </c>
      <c r="L513" s="12" t="n">
        <v>54.9</v>
      </c>
      <c r="M513" s="13" t="n">
        <f aca="false">G513-L513</f>
        <v>0</v>
      </c>
      <c r="R513" s="0" t="s">
        <v>928</v>
      </c>
      <c r="S513" s="14" t="s">
        <v>13</v>
      </c>
    </row>
    <row r="514" customFormat="false" ht="15" hidden="false" customHeight="true" outlineLevel="0" collapsed="false">
      <c r="A514" s="7" t="n">
        <v>43796</v>
      </c>
      <c r="B514" s="11" t="s">
        <v>929</v>
      </c>
      <c r="C514" s="8" t="n">
        <v>54</v>
      </c>
      <c r="D514" s="8" t="s">
        <v>930</v>
      </c>
      <c r="E514" s="8" t="s">
        <v>931</v>
      </c>
      <c r="F514" s="2" t="s">
        <v>929</v>
      </c>
      <c r="G514" s="2" t="n">
        <v>54</v>
      </c>
      <c r="H514" s="6" t="n">
        <f aca="false">C514-G514</f>
        <v>0</v>
      </c>
      <c r="J514" s="3" t="n">
        <v>43796</v>
      </c>
      <c r="K514" s="8" t="s">
        <v>929</v>
      </c>
      <c r="L514" s="12" t="n">
        <v>54</v>
      </c>
      <c r="M514" s="13" t="n">
        <f aca="false">G514-L514</f>
        <v>0</v>
      </c>
      <c r="R514" s="0" t="s">
        <v>929</v>
      </c>
      <c r="S514" s="14" t="s">
        <v>13</v>
      </c>
    </row>
    <row r="515" customFormat="false" ht="15" hidden="false" customHeight="true" outlineLevel="0" collapsed="false">
      <c r="A515" s="7" t="n">
        <v>43796</v>
      </c>
      <c r="B515" s="11" t="s">
        <v>932</v>
      </c>
      <c r="C515" s="8" t="n">
        <v>15.48</v>
      </c>
      <c r="D515" s="8" t="s">
        <v>810</v>
      </c>
      <c r="E515" s="8" t="s">
        <v>811</v>
      </c>
      <c r="F515" s="2" t="s">
        <v>932</v>
      </c>
      <c r="G515" s="2" t="n">
        <v>15.48</v>
      </c>
      <c r="H515" s="6" t="n">
        <f aca="false">C515-G515</f>
        <v>0</v>
      </c>
      <c r="J515" s="3" t="n">
        <v>43796</v>
      </c>
      <c r="K515" s="8" t="s">
        <v>932</v>
      </c>
      <c r="L515" s="12" t="n">
        <v>15.48</v>
      </c>
      <c r="M515" s="13" t="n">
        <f aca="false">G515-L515</f>
        <v>0</v>
      </c>
      <c r="R515" s="0" t="s">
        <v>932</v>
      </c>
      <c r="S515" s="14" t="s">
        <v>13</v>
      </c>
    </row>
    <row r="516" customFormat="false" ht="15" hidden="false" customHeight="true" outlineLevel="0" collapsed="false">
      <c r="A516" s="7" t="n">
        <v>43796</v>
      </c>
      <c r="B516" s="11" t="s">
        <v>933</v>
      </c>
      <c r="C516" s="8" t="n">
        <v>100.5</v>
      </c>
      <c r="D516" s="8" t="s">
        <v>810</v>
      </c>
      <c r="E516" s="8" t="s">
        <v>811</v>
      </c>
      <c r="F516" s="2" t="s">
        <v>933</v>
      </c>
      <c r="G516" s="2" t="n">
        <v>100.5</v>
      </c>
      <c r="H516" s="6" t="n">
        <f aca="false">C516-G516</f>
        <v>0</v>
      </c>
      <c r="J516" s="3" t="n">
        <v>43796</v>
      </c>
      <c r="K516" s="8" t="s">
        <v>933</v>
      </c>
      <c r="L516" s="12" t="n">
        <v>100.5</v>
      </c>
      <c r="M516" s="13" t="n">
        <f aca="false">G516-L516</f>
        <v>0</v>
      </c>
      <c r="N516" s="3" t="n">
        <v>43796</v>
      </c>
      <c r="O516" s="8" t="s">
        <v>934</v>
      </c>
      <c r="P516" s="16" t="n">
        <v>57</v>
      </c>
      <c r="Q516" s="0" t="s">
        <v>935</v>
      </c>
      <c r="R516" s="0" t="s">
        <v>933</v>
      </c>
      <c r="S516" s="14" t="s">
        <v>13</v>
      </c>
    </row>
    <row r="517" customFormat="false" ht="15" hidden="false" customHeight="true" outlineLevel="0" collapsed="false">
      <c r="A517" s="7" t="n">
        <v>43796</v>
      </c>
      <c r="B517" s="11" t="s">
        <v>936</v>
      </c>
      <c r="C517" s="8" t="n">
        <v>408</v>
      </c>
      <c r="D517" s="8" t="s">
        <v>99</v>
      </c>
      <c r="E517" s="8" t="s">
        <v>100</v>
      </c>
      <c r="F517" s="2" t="s">
        <v>936</v>
      </c>
      <c r="G517" s="2" t="n">
        <v>408</v>
      </c>
      <c r="H517" s="6" t="n">
        <f aca="false">C517-G517</f>
        <v>0</v>
      </c>
      <c r="J517" s="3" t="n">
        <v>43796</v>
      </c>
      <c r="K517" s="8" t="s">
        <v>936</v>
      </c>
      <c r="L517" s="12" t="n">
        <v>408</v>
      </c>
      <c r="M517" s="13" t="n">
        <f aca="false">G517-L517</f>
        <v>0</v>
      </c>
      <c r="R517" s="0" t="s">
        <v>936</v>
      </c>
      <c r="S517" s="14" t="s">
        <v>13</v>
      </c>
    </row>
    <row r="518" customFormat="false" ht="15" hidden="false" customHeight="true" outlineLevel="0" collapsed="false">
      <c r="A518" s="7" t="n">
        <v>43796</v>
      </c>
      <c r="B518" s="11" t="s">
        <v>937</v>
      </c>
      <c r="C518" s="8" t="n">
        <v>-600</v>
      </c>
      <c r="D518" s="8" t="s">
        <v>11</v>
      </c>
      <c r="E518" s="8" t="s">
        <v>12</v>
      </c>
      <c r="F518" s="2" t="s">
        <v>937</v>
      </c>
      <c r="G518" s="2" t="n">
        <v>-600</v>
      </c>
      <c r="H518" s="6" t="n">
        <f aca="false">C518-G518</f>
        <v>0</v>
      </c>
      <c r="J518" s="3" t="n">
        <v>43796</v>
      </c>
      <c r="K518" s="8" t="s">
        <v>938</v>
      </c>
      <c r="L518" s="12" t="n">
        <v>-600</v>
      </c>
      <c r="M518" s="13" t="n">
        <f aca="false">G518-L518</f>
        <v>0</v>
      </c>
      <c r="R518" s="0" t="s">
        <v>937</v>
      </c>
      <c r="S518" s="14" t="s">
        <v>13</v>
      </c>
    </row>
    <row r="519" customFormat="false" ht="15" hidden="false" customHeight="true" outlineLevel="0" collapsed="false">
      <c r="A519" s="7" t="n">
        <v>43797</v>
      </c>
      <c r="B519" s="11" t="s">
        <v>939</v>
      </c>
      <c r="C519" s="8" t="n">
        <v>1128</v>
      </c>
      <c r="D519" s="8" t="s">
        <v>231</v>
      </c>
      <c r="E519" s="8" t="s">
        <v>232</v>
      </c>
      <c r="F519" s="2" t="s">
        <v>939</v>
      </c>
      <c r="G519" s="2" t="n">
        <v>1128</v>
      </c>
      <c r="H519" s="6" t="n">
        <f aca="false">C519-G519</f>
        <v>0</v>
      </c>
      <c r="J519" s="3" t="n">
        <v>43797</v>
      </c>
      <c r="K519" s="8" t="s">
        <v>940</v>
      </c>
      <c r="L519" s="12" t="n">
        <v>1128</v>
      </c>
      <c r="M519" s="13" t="n">
        <f aca="false">G519-L519</f>
        <v>0</v>
      </c>
      <c r="N519" s="3"/>
      <c r="O519" s="8"/>
      <c r="P519" s="16"/>
      <c r="R519" s="0" t="s">
        <v>941</v>
      </c>
      <c r="S519" s="0" t="s">
        <v>942</v>
      </c>
      <c r="T519" s="14" t="s">
        <v>13</v>
      </c>
    </row>
    <row r="520" customFormat="false" ht="15" hidden="false" customHeight="true" outlineLevel="0" collapsed="false">
      <c r="A520" s="7" t="n">
        <v>43797</v>
      </c>
      <c r="B520" s="11" t="s">
        <v>943</v>
      </c>
      <c r="C520" s="8" t="n">
        <v>466.8</v>
      </c>
      <c r="D520" s="8" t="s">
        <v>504</v>
      </c>
      <c r="E520" s="8" t="s">
        <v>505</v>
      </c>
      <c r="F520" s="2" t="s">
        <v>943</v>
      </c>
      <c r="G520" s="2" t="n">
        <v>466.8</v>
      </c>
      <c r="H520" s="6" t="n">
        <f aca="false">C520-G520</f>
        <v>0</v>
      </c>
      <c r="J520" s="3" t="n">
        <v>43797</v>
      </c>
      <c r="K520" s="8" t="s">
        <v>943</v>
      </c>
      <c r="L520" s="12" t="n">
        <v>466.8</v>
      </c>
      <c r="M520" s="13" t="n">
        <f aca="false">G520-L520</f>
        <v>0</v>
      </c>
      <c r="R520" s="0" t="s">
        <v>943</v>
      </c>
      <c r="S520" s="14" t="s">
        <v>13</v>
      </c>
    </row>
    <row r="521" customFormat="false" ht="15" hidden="false" customHeight="true" outlineLevel="0" collapsed="false">
      <c r="A521" s="7" t="n">
        <v>43797</v>
      </c>
      <c r="B521" s="11" t="s">
        <v>944</v>
      </c>
      <c r="C521" s="8" t="n">
        <v>1692</v>
      </c>
      <c r="D521" s="8" t="s">
        <v>945</v>
      </c>
      <c r="E521" s="8" t="s">
        <v>946</v>
      </c>
      <c r="F521" s="2" t="s">
        <v>944</v>
      </c>
      <c r="G521" s="2" t="n">
        <v>1692</v>
      </c>
      <c r="H521" s="6" t="n">
        <f aca="false">C521-G521</f>
        <v>0</v>
      </c>
      <c r="J521" s="3" t="n">
        <v>43797</v>
      </c>
      <c r="K521" s="8" t="s">
        <v>944</v>
      </c>
      <c r="L521" s="12" t="n">
        <v>1692</v>
      </c>
      <c r="M521" s="13" t="n">
        <f aca="false">G521-L521</f>
        <v>0</v>
      </c>
      <c r="R521" s="0" t="s">
        <v>944</v>
      </c>
      <c r="S521" s="14" t="s">
        <v>13</v>
      </c>
    </row>
    <row r="522" customFormat="false" ht="15" hidden="false" customHeight="true" outlineLevel="0" collapsed="false">
      <c r="A522" s="7" t="n">
        <v>43797</v>
      </c>
      <c r="B522" s="11" t="s">
        <v>947</v>
      </c>
      <c r="C522" s="8" t="n">
        <v>466.8</v>
      </c>
      <c r="D522" s="8" t="s">
        <v>948</v>
      </c>
      <c r="E522" s="8" t="s">
        <v>457</v>
      </c>
      <c r="F522" s="2" t="s">
        <v>947</v>
      </c>
      <c r="G522" s="2" t="n">
        <v>466.8</v>
      </c>
      <c r="H522" s="6" t="n">
        <f aca="false">C522-G522</f>
        <v>0</v>
      </c>
      <c r="J522" s="3" t="n">
        <v>43797</v>
      </c>
      <c r="K522" s="8" t="s">
        <v>947</v>
      </c>
      <c r="L522" s="12" t="n">
        <v>466.8</v>
      </c>
      <c r="M522" s="13" t="n">
        <f aca="false">G522-L522</f>
        <v>0</v>
      </c>
      <c r="R522" s="0" t="s">
        <v>947</v>
      </c>
      <c r="S522" s="14" t="s">
        <v>13</v>
      </c>
    </row>
    <row r="523" customFormat="false" ht="15" hidden="false" customHeight="true" outlineLevel="0" collapsed="false">
      <c r="A523" s="7" t="n">
        <v>43797</v>
      </c>
      <c r="B523" s="11" t="s">
        <v>949</v>
      </c>
      <c r="C523" s="8" t="n">
        <v>172.8</v>
      </c>
      <c r="D523" s="8" t="s">
        <v>381</v>
      </c>
      <c r="E523" s="8" t="s">
        <v>382</v>
      </c>
      <c r="F523" s="2" t="s">
        <v>949</v>
      </c>
      <c r="G523" s="2" t="n">
        <v>172.8</v>
      </c>
      <c r="H523" s="6" t="n">
        <f aca="false">C523-G523</f>
        <v>0</v>
      </c>
      <c r="J523" s="3" t="n">
        <v>43797</v>
      </c>
      <c r="K523" s="8" t="s">
        <v>949</v>
      </c>
      <c r="L523" s="12" t="n">
        <v>172.8</v>
      </c>
      <c r="M523" s="13" t="n">
        <f aca="false">G523-L523</f>
        <v>0</v>
      </c>
      <c r="R523" s="0" t="s">
        <v>949</v>
      </c>
      <c r="S523" s="14" t="s">
        <v>13</v>
      </c>
    </row>
    <row r="524" customFormat="false" ht="15" hidden="false" customHeight="true" outlineLevel="0" collapsed="false">
      <c r="A524" s="7" t="n">
        <v>43797</v>
      </c>
      <c r="B524" s="11" t="s">
        <v>950</v>
      </c>
      <c r="C524" s="8" t="n">
        <v>985.5</v>
      </c>
      <c r="D524" s="8" t="s">
        <v>951</v>
      </c>
      <c r="E524" s="8" t="s">
        <v>952</v>
      </c>
      <c r="F524" s="2" t="s">
        <v>950</v>
      </c>
      <c r="G524" s="2" t="n">
        <v>985.5</v>
      </c>
      <c r="H524" s="6" t="n">
        <f aca="false">C524-G524</f>
        <v>0</v>
      </c>
      <c r="J524" s="3" t="n">
        <v>43797</v>
      </c>
      <c r="K524" s="8" t="s">
        <v>950</v>
      </c>
      <c r="L524" s="12" t="n">
        <v>985.5</v>
      </c>
      <c r="M524" s="13" t="n">
        <f aca="false">G524-L524</f>
        <v>0</v>
      </c>
      <c r="R524" s="0" t="s">
        <v>950</v>
      </c>
      <c r="S524" s="14" t="s">
        <v>13</v>
      </c>
    </row>
    <row r="525" customFormat="false" ht="15" hidden="false" customHeight="true" outlineLevel="0" collapsed="false">
      <c r="A525" s="7" t="n">
        <v>43797</v>
      </c>
      <c r="B525" s="11" t="s">
        <v>953</v>
      </c>
      <c r="C525" s="8" t="n">
        <v>229.5</v>
      </c>
      <c r="D525" s="8" t="s">
        <v>594</v>
      </c>
      <c r="E525" s="8" t="s">
        <v>595</v>
      </c>
      <c r="F525" s="2" t="s">
        <v>953</v>
      </c>
      <c r="G525" s="2" t="n">
        <v>229.5</v>
      </c>
      <c r="H525" s="6" t="n">
        <f aca="false">C525-G525</f>
        <v>0</v>
      </c>
      <c r="J525" s="3" t="n">
        <v>43797</v>
      </c>
      <c r="K525" s="8" t="s">
        <v>953</v>
      </c>
      <c r="L525" s="12" t="n">
        <v>229.5</v>
      </c>
      <c r="M525" s="13" t="n">
        <f aca="false">G525-L525</f>
        <v>0</v>
      </c>
      <c r="R525" s="0" t="s">
        <v>953</v>
      </c>
      <c r="S525" s="14" t="s">
        <v>13</v>
      </c>
    </row>
    <row r="526" customFormat="false" ht="15" hidden="false" customHeight="true" outlineLevel="0" collapsed="false">
      <c r="A526" s="7" t="n">
        <v>43797</v>
      </c>
      <c r="B526" s="11" t="s">
        <v>954</v>
      </c>
      <c r="C526" s="8" t="n">
        <v>1077.65</v>
      </c>
      <c r="D526" s="8" t="s">
        <v>955</v>
      </c>
      <c r="E526" s="8" t="s">
        <v>956</v>
      </c>
      <c r="F526" s="2" t="s">
        <v>954</v>
      </c>
      <c r="G526" s="2" t="n">
        <v>1077.65</v>
      </c>
      <c r="H526" s="6" t="n">
        <f aca="false">C526-G526</f>
        <v>0</v>
      </c>
      <c r="J526" s="3" t="n">
        <v>43797</v>
      </c>
      <c r="K526" s="8" t="s">
        <v>954</v>
      </c>
      <c r="L526" s="12" t="n">
        <v>1077.65</v>
      </c>
      <c r="M526" s="13" t="n">
        <f aca="false">G526-L526</f>
        <v>0</v>
      </c>
      <c r="R526" s="0" t="s">
        <v>954</v>
      </c>
      <c r="S526" s="14" t="s">
        <v>13</v>
      </c>
    </row>
    <row r="527" customFormat="false" ht="15" hidden="false" customHeight="true" outlineLevel="0" collapsed="false">
      <c r="A527" s="7" t="n">
        <v>43797</v>
      </c>
      <c r="B527" s="11" t="s">
        <v>957</v>
      </c>
      <c r="C527" s="8" t="n">
        <v>110.4</v>
      </c>
      <c r="D527" s="8" t="s">
        <v>743</v>
      </c>
      <c r="E527" s="8" t="s">
        <v>604</v>
      </c>
      <c r="F527" s="2" t="s">
        <v>957</v>
      </c>
      <c r="G527" s="2" t="n">
        <v>110.4</v>
      </c>
      <c r="H527" s="6" t="n">
        <f aca="false">C527-G527</f>
        <v>0</v>
      </c>
      <c r="J527" s="3" t="n">
        <v>43797</v>
      </c>
      <c r="K527" s="8" t="s">
        <v>957</v>
      </c>
      <c r="L527" s="12" t="n">
        <v>110.4</v>
      </c>
      <c r="M527" s="13" t="n">
        <f aca="false">G527-L527</f>
        <v>0</v>
      </c>
      <c r="R527" s="0" t="s">
        <v>957</v>
      </c>
      <c r="S527" s="14" t="s">
        <v>13</v>
      </c>
    </row>
    <row r="528" customFormat="false" ht="15" hidden="false" customHeight="true" outlineLevel="0" collapsed="false">
      <c r="A528" s="7" t="n">
        <v>43797</v>
      </c>
      <c r="B528" s="11" t="s">
        <v>958</v>
      </c>
      <c r="C528" s="8" t="n">
        <v>72</v>
      </c>
      <c r="D528" s="8" t="s">
        <v>959</v>
      </c>
      <c r="E528" s="8" t="s">
        <v>960</v>
      </c>
      <c r="F528" s="2" t="s">
        <v>958</v>
      </c>
      <c r="G528" s="2" t="n">
        <v>72</v>
      </c>
      <c r="H528" s="6" t="n">
        <f aca="false">C528-G528</f>
        <v>0</v>
      </c>
      <c r="J528" s="3" t="n">
        <v>43797</v>
      </c>
      <c r="K528" s="8" t="s">
        <v>958</v>
      </c>
      <c r="L528" s="12" t="n">
        <v>72</v>
      </c>
      <c r="M528" s="13" t="n">
        <f aca="false">G528-L528</f>
        <v>0</v>
      </c>
      <c r="R528" s="0" t="s">
        <v>958</v>
      </c>
      <c r="S528" s="14" t="s">
        <v>13</v>
      </c>
    </row>
    <row r="529" customFormat="false" ht="15" hidden="false" customHeight="true" outlineLevel="0" collapsed="false">
      <c r="A529" s="7" t="n">
        <v>43797</v>
      </c>
      <c r="B529" s="11" t="s">
        <v>961</v>
      </c>
      <c r="C529" s="8" t="n">
        <v>54.9</v>
      </c>
      <c r="D529" s="8" t="s">
        <v>629</v>
      </c>
      <c r="E529" s="8" t="s">
        <v>630</v>
      </c>
      <c r="F529" s="2" t="s">
        <v>961</v>
      </c>
      <c r="G529" s="2" t="n">
        <v>54.9</v>
      </c>
      <c r="H529" s="6" t="n">
        <f aca="false">C529-G529</f>
        <v>0</v>
      </c>
      <c r="J529" s="3" t="n">
        <v>43797</v>
      </c>
      <c r="K529" s="8" t="s">
        <v>961</v>
      </c>
      <c r="L529" s="12" t="n">
        <v>54.9</v>
      </c>
      <c r="M529" s="13" t="n">
        <f aca="false">G529-L529</f>
        <v>0</v>
      </c>
      <c r="R529" s="0" t="s">
        <v>961</v>
      </c>
      <c r="S529" s="14" t="s">
        <v>13</v>
      </c>
    </row>
    <row r="530" customFormat="false" ht="15" hidden="false" customHeight="true" outlineLevel="0" collapsed="false">
      <c r="A530" s="7" t="n">
        <v>43798</v>
      </c>
      <c r="B530" s="11" t="s">
        <v>962</v>
      </c>
      <c r="C530" s="8" t="n">
        <v>330.48</v>
      </c>
      <c r="D530" s="8" t="s">
        <v>456</v>
      </c>
      <c r="E530" s="8" t="s">
        <v>457</v>
      </c>
      <c r="F530" s="2" t="s">
        <v>962</v>
      </c>
      <c r="G530" s="2" t="n">
        <v>330.48</v>
      </c>
      <c r="H530" s="6" t="n">
        <f aca="false">C530-G530</f>
        <v>0</v>
      </c>
      <c r="J530" s="3" t="n">
        <v>43798</v>
      </c>
      <c r="K530" s="8" t="s">
        <v>962</v>
      </c>
      <c r="L530" s="12" t="n">
        <v>330.48</v>
      </c>
      <c r="M530" s="13" t="n">
        <f aca="false">G530-L530</f>
        <v>0</v>
      </c>
      <c r="R530" s="0" t="s">
        <v>962</v>
      </c>
      <c r="S530" s="14" t="s">
        <v>13</v>
      </c>
    </row>
    <row r="531" customFormat="false" ht="15" hidden="false" customHeight="true" outlineLevel="0" collapsed="false">
      <c r="A531" s="7" t="n">
        <v>43798</v>
      </c>
      <c r="B531" s="11" t="s">
        <v>963</v>
      </c>
      <c r="C531" s="8" t="n">
        <v>201.96</v>
      </c>
      <c r="D531" s="8" t="s">
        <v>625</v>
      </c>
      <c r="E531" s="8" t="s">
        <v>626</v>
      </c>
      <c r="F531" s="2" t="s">
        <v>963</v>
      </c>
      <c r="G531" s="2" t="n">
        <v>201.96</v>
      </c>
      <c r="H531" s="6" t="n">
        <f aca="false">C531-G531</f>
        <v>0</v>
      </c>
      <c r="J531" s="3" t="n">
        <v>43798</v>
      </c>
      <c r="K531" s="8" t="s">
        <v>963</v>
      </c>
      <c r="L531" s="12" t="n">
        <v>201.96</v>
      </c>
      <c r="M531" s="13" t="n">
        <f aca="false">G531-L531</f>
        <v>0</v>
      </c>
      <c r="R531" s="0" t="s">
        <v>963</v>
      </c>
      <c r="S531" s="14" t="s">
        <v>13</v>
      </c>
    </row>
    <row r="532" customFormat="false" ht="15" hidden="false" customHeight="true" outlineLevel="0" collapsed="false">
      <c r="A532" s="7" t="n">
        <v>43798</v>
      </c>
      <c r="B532" s="11" t="s">
        <v>964</v>
      </c>
      <c r="C532" s="8" t="n">
        <v>466.8</v>
      </c>
      <c r="D532" s="8" t="s">
        <v>222</v>
      </c>
      <c r="E532" s="8" t="s">
        <v>223</v>
      </c>
      <c r="F532" s="2" t="s">
        <v>964</v>
      </c>
      <c r="G532" s="2" t="n">
        <v>466.8</v>
      </c>
      <c r="H532" s="6" t="n">
        <f aca="false">C532-G532</f>
        <v>0</v>
      </c>
      <c r="J532" s="3" t="n">
        <v>43798</v>
      </c>
      <c r="K532" s="8" t="s">
        <v>964</v>
      </c>
      <c r="L532" s="12" t="n">
        <v>466.8</v>
      </c>
      <c r="M532" s="13" t="n">
        <f aca="false">G532-L532</f>
        <v>0</v>
      </c>
      <c r="R532" s="0" t="s">
        <v>964</v>
      </c>
      <c r="S532" s="14" t="s">
        <v>13</v>
      </c>
    </row>
    <row r="533" customFormat="false" ht="15" hidden="false" customHeight="true" outlineLevel="0" collapsed="false">
      <c r="A533" s="7" t="n">
        <v>43798</v>
      </c>
      <c r="B533" s="11" t="s">
        <v>965</v>
      </c>
      <c r="C533" s="8" t="n">
        <v>576</v>
      </c>
      <c r="D533" s="8" t="s">
        <v>413</v>
      </c>
      <c r="E533" s="8" t="s">
        <v>414</v>
      </c>
      <c r="F533" s="2" t="s">
        <v>965</v>
      </c>
      <c r="G533" s="2" t="n">
        <v>576</v>
      </c>
      <c r="H533" s="6" t="n">
        <f aca="false">C533-G533</f>
        <v>0</v>
      </c>
      <c r="J533" s="3" t="n">
        <v>43798</v>
      </c>
      <c r="K533" s="8" t="s">
        <v>965</v>
      </c>
      <c r="L533" s="12" t="n">
        <v>576</v>
      </c>
      <c r="M533" s="13" t="n">
        <f aca="false">G533-L533</f>
        <v>0</v>
      </c>
      <c r="N533" s="3" t="n">
        <v>43798</v>
      </c>
      <c r="O533" s="8" t="s">
        <v>966</v>
      </c>
      <c r="P533" s="16" t="n">
        <v>-172.8</v>
      </c>
      <c r="Q533" s="0" t="s">
        <v>967</v>
      </c>
      <c r="R533" s="0" t="s">
        <v>965</v>
      </c>
      <c r="S533" s="14" t="s">
        <v>13</v>
      </c>
    </row>
    <row r="534" customFormat="false" ht="15" hidden="false" customHeight="true" outlineLevel="0" collapsed="false">
      <c r="A534" s="7" t="n">
        <v>43798</v>
      </c>
      <c r="B534" s="11" t="s">
        <v>968</v>
      </c>
      <c r="C534" s="8" t="n">
        <v>172.8</v>
      </c>
      <c r="D534" s="8" t="s">
        <v>188</v>
      </c>
      <c r="E534" s="8" t="s">
        <v>189</v>
      </c>
      <c r="F534" s="2" t="s">
        <v>968</v>
      </c>
      <c r="G534" s="2" t="n">
        <v>172.8</v>
      </c>
      <c r="H534" s="6" t="n">
        <f aca="false">C534-G534</f>
        <v>0</v>
      </c>
      <c r="J534" s="3" t="n">
        <v>43798</v>
      </c>
      <c r="K534" s="8" t="s">
        <v>968</v>
      </c>
      <c r="L534" s="12" t="n">
        <v>172.8</v>
      </c>
      <c r="M534" s="13" t="n">
        <f aca="false">G534-L534</f>
        <v>0</v>
      </c>
      <c r="R534" s="0" t="s">
        <v>968</v>
      </c>
      <c r="S534" s="14" t="s">
        <v>13</v>
      </c>
    </row>
    <row r="535" customFormat="false" ht="15" hidden="false" customHeight="true" outlineLevel="0" collapsed="false">
      <c r="A535" s="7" t="n">
        <v>43798</v>
      </c>
      <c r="B535" s="11" t="s">
        <v>969</v>
      </c>
      <c r="C535" s="8" t="n">
        <v>100.92</v>
      </c>
      <c r="D535" s="8" t="s">
        <v>970</v>
      </c>
      <c r="E535" s="8" t="s">
        <v>971</v>
      </c>
      <c r="F535" s="2" t="s">
        <v>969</v>
      </c>
      <c r="G535" s="2" t="n">
        <v>100.92</v>
      </c>
      <c r="H535" s="6" t="n">
        <f aca="false">C535-G535</f>
        <v>0</v>
      </c>
      <c r="J535" s="3" t="n">
        <v>43798</v>
      </c>
      <c r="K535" s="8" t="s">
        <v>969</v>
      </c>
      <c r="L535" s="12" t="n">
        <v>130</v>
      </c>
      <c r="M535" s="13" t="n">
        <f aca="false">G535-L535</f>
        <v>-29.08</v>
      </c>
      <c r="N535" s="15" t="s">
        <v>20</v>
      </c>
      <c r="R535" s="0" t="s">
        <v>969</v>
      </c>
      <c r="S535" s="0" t="s">
        <v>21</v>
      </c>
      <c r="T535" s="14" t="s">
        <v>688</v>
      </c>
      <c r="U535" s="0" t="n">
        <f aca="false">L535/T535</f>
        <v>100.916006831237</v>
      </c>
    </row>
    <row r="536" customFormat="false" ht="15" hidden="false" customHeight="true" outlineLevel="0" collapsed="false">
      <c r="A536" s="7" t="n">
        <v>43798</v>
      </c>
      <c r="B536" s="11" t="s">
        <v>972</v>
      </c>
      <c r="C536" s="8" t="n">
        <v>135.36</v>
      </c>
      <c r="D536" s="8" t="s">
        <v>828</v>
      </c>
      <c r="E536" s="8" t="s">
        <v>829</v>
      </c>
      <c r="F536" s="2" t="s">
        <v>972</v>
      </c>
      <c r="G536" s="2" t="n">
        <v>135.36</v>
      </c>
      <c r="H536" s="6" t="n">
        <f aca="false">C536-G536</f>
        <v>0</v>
      </c>
      <c r="J536" s="3" t="n">
        <v>43798</v>
      </c>
      <c r="K536" s="8" t="s">
        <v>972</v>
      </c>
      <c r="L536" s="12" t="n">
        <v>135.36</v>
      </c>
      <c r="M536" s="13" t="n">
        <f aca="false">G536-L536</f>
        <v>0</v>
      </c>
      <c r="R536" s="0" t="s">
        <v>972</v>
      </c>
      <c r="S536" s="14" t="s">
        <v>13</v>
      </c>
    </row>
    <row r="537" customFormat="false" ht="15" hidden="false" customHeight="true" outlineLevel="0" collapsed="false">
      <c r="A537" s="7" t="n">
        <v>43798</v>
      </c>
      <c r="B537" s="11" t="s">
        <v>973</v>
      </c>
      <c r="C537" s="8" t="n">
        <v>550.8</v>
      </c>
      <c r="D537" s="8" t="s">
        <v>162</v>
      </c>
      <c r="E537" s="8" t="s">
        <v>91</v>
      </c>
      <c r="F537" s="2" t="s">
        <v>973</v>
      </c>
      <c r="G537" s="2" t="n">
        <v>550.8</v>
      </c>
      <c r="H537" s="6" t="n">
        <f aca="false">C537-G537</f>
        <v>0</v>
      </c>
      <c r="J537" s="3" t="n">
        <v>43798</v>
      </c>
      <c r="K537" s="8" t="s">
        <v>973</v>
      </c>
      <c r="L537" s="12" t="n">
        <v>550.8</v>
      </c>
      <c r="M537" s="13" t="n">
        <f aca="false">G537-L537</f>
        <v>0</v>
      </c>
      <c r="R537" s="0" t="s">
        <v>973</v>
      </c>
      <c r="S537" s="14" t="s">
        <v>13</v>
      </c>
    </row>
    <row r="538" customFormat="false" ht="15" hidden="false" customHeight="true" outlineLevel="0" collapsed="false">
      <c r="A538" s="7" t="n">
        <v>43798</v>
      </c>
      <c r="B538" s="11" t="s">
        <v>974</v>
      </c>
      <c r="C538" s="8" t="n">
        <v>50.4</v>
      </c>
      <c r="D538" s="8" t="s">
        <v>188</v>
      </c>
      <c r="E538" s="8" t="s">
        <v>189</v>
      </c>
      <c r="F538" s="2" t="s">
        <v>974</v>
      </c>
      <c r="G538" s="2" t="n">
        <v>50.4</v>
      </c>
      <c r="H538" s="6" t="n">
        <f aca="false">C538-G538</f>
        <v>0</v>
      </c>
      <c r="J538" s="3" t="n">
        <v>43798</v>
      </c>
      <c r="K538" s="8" t="s">
        <v>974</v>
      </c>
      <c r="L538" s="12" t="n">
        <v>50.4</v>
      </c>
      <c r="M538" s="13" t="n">
        <f aca="false">G538-L538</f>
        <v>0</v>
      </c>
      <c r="R538" s="0" t="s">
        <v>974</v>
      </c>
      <c r="S538" s="14" t="s">
        <v>13</v>
      </c>
    </row>
    <row r="539" customFormat="false" ht="15" hidden="false" customHeight="true" outlineLevel="0" collapsed="false">
      <c r="A539" s="7" t="n">
        <v>43798</v>
      </c>
      <c r="B539" s="11" t="s">
        <v>975</v>
      </c>
      <c r="C539" s="8" t="n">
        <v>25.2</v>
      </c>
      <c r="D539" s="8" t="s">
        <v>298</v>
      </c>
      <c r="E539" s="8" t="s">
        <v>299</v>
      </c>
      <c r="F539" s="2" t="s">
        <v>975</v>
      </c>
      <c r="G539" s="2" t="n">
        <v>25.2</v>
      </c>
      <c r="H539" s="6" t="n">
        <f aca="false">C539-G539</f>
        <v>0</v>
      </c>
      <c r="J539" s="3" t="n">
        <v>43798</v>
      </c>
      <c r="K539" s="8" t="s">
        <v>975</v>
      </c>
      <c r="L539" s="12" t="n">
        <v>25.2</v>
      </c>
      <c r="M539" s="13" t="n">
        <f aca="false">G539-L539</f>
        <v>0</v>
      </c>
      <c r="N539" s="3"/>
      <c r="O539" s="8"/>
      <c r="P539" s="16"/>
      <c r="R539" s="0" t="s">
        <v>975</v>
      </c>
      <c r="S539" s="14" t="s">
        <v>13</v>
      </c>
    </row>
    <row r="540" customFormat="false" ht="15" hidden="false" customHeight="true" outlineLevel="0" collapsed="false">
      <c r="A540" s="7" t="n">
        <v>43798</v>
      </c>
      <c r="B540" s="11" t="s">
        <v>133</v>
      </c>
      <c r="C540" s="8" t="n">
        <v>-61.32</v>
      </c>
      <c r="D540" s="8" t="s">
        <v>821</v>
      </c>
      <c r="E540" s="8" t="s">
        <v>822</v>
      </c>
      <c r="F540" s="2" t="s">
        <v>133</v>
      </c>
      <c r="G540" s="2" t="n">
        <v>-1047.12</v>
      </c>
      <c r="H540" s="6" t="n">
        <f aca="false">C540-G540</f>
        <v>985.8</v>
      </c>
      <c r="J540" s="3" t="n">
        <v>43798</v>
      </c>
      <c r="K540" s="8" t="s">
        <v>976</v>
      </c>
      <c r="L540" s="12" t="n">
        <v>-1047.12</v>
      </c>
      <c r="M540" s="13" t="n">
        <f aca="false">G540-L540</f>
        <v>0</v>
      </c>
      <c r="N540" s="3"/>
      <c r="O540" s="8"/>
      <c r="P540" s="16"/>
      <c r="R540" s="0" t="s">
        <v>133</v>
      </c>
      <c r="S540" s="14" t="s">
        <v>13</v>
      </c>
    </row>
    <row r="541" customFormat="false" ht="15" hidden="false" customHeight="true" outlineLevel="0" collapsed="false">
      <c r="A541" s="7" t="n">
        <v>43798</v>
      </c>
      <c r="B541" s="11" t="s">
        <v>133</v>
      </c>
      <c r="C541" s="8" t="n">
        <v>-1047.12</v>
      </c>
      <c r="D541" s="8" t="s">
        <v>421</v>
      </c>
      <c r="E541" s="8" t="s">
        <v>422</v>
      </c>
      <c r="F541" s="2" t="s">
        <v>133</v>
      </c>
      <c r="G541" s="2" t="n">
        <v>-61.32</v>
      </c>
      <c r="H541" s="6" t="n">
        <f aca="false">C541-G541</f>
        <v>-985.8</v>
      </c>
      <c r="J541" s="3" t="n">
        <v>43798</v>
      </c>
      <c r="K541" s="8" t="s">
        <v>977</v>
      </c>
      <c r="L541" s="12" t="n">
        <v>-71.55</v>
      </c>
      <c r="M541" s="13" t="n">
        <f aca="false">G541-L541</f>
        <v>10.23</v>
      </c>
      <c r="N541" s="15" t="s">
        <v>20</v>
      </c>
      <c r="R541" s="0" t="s">
        <v>133</v>
      </c>
      <c r="S541" s="14" t="s">
        <v>13</v>
      </c>
    </row>
    <row r="542" customFormat="false" ht="15" hidden="false" customHeight="true" outlineLevel="0" collapsed="false">
      <c r="A542" s="7" t="n">
        <v>43801</v>
      </c>
      <c r="B542" s="11" t="s">
        <v>978</v>
      </c>
      <c r="C542" s="8" t="n">
        <v>450</v>
      </c>
      <c r="D542" s="8" t="s">
        <v>148</v>
      </c>
      <c r="E542" s="8" t="s">
        <v>149</v>
      </c>
      <c r="F542" s="2" t="s">
        <v>978</v>
      </c>
      <c r="G542" s="2" t="n">
        <v>450</v>
      </c>
      <c r="H542" s="6" t="n">
        <f aca="false">C542-G542</f>
        <v>0</v>
      </c>
      <c r="J542" s="3" t="n">
        <v>43801</v>
      </c>
      <c r="K542" s="8" t="s">
        <v>978</v>
      </c>
      <c r="L542" s="12" t="n">
        <v>450</v>
      </c>
      <c r="M542" s="13" t="n">
        <f aca="false">G542-L542</f>
        <v>0</v>
      </c>
      <c r="R542" s="0" t="s">
        <v>978</v>
      </c>
      <c r="S542" s="14" t="s">
        <v>13</v>
      </c>
    </row>
    <row r="543" customFormat="false" ht="15" hidden="false" customHeight="true" outlineLevel="0" collapsed="false">
      <c r="A543" s="7" t="n">
        <v>43801</v>
      </c>
      <c r="B543" s="11" t="s">
        <v>979</v>
      </c>
      <c r="C543" s="8" t="n">
        <v>888</v>
      </c>
      <c r="D543" s="8" t="s">
        <v>831</v>
      </c>
      <c r="E543" s="8" t="s">
        <v>832</v>
      </c>
      <c r="F543" s="2" t="s">
        <v>979</v>
      </c>
      <c r="G543" s="2" t="n">
        <v>888</v>
      </c>
      <c r="H543" s="6" t="n">
        <f aca="false">C543-G543</f>
        <v>0</v>
      </c>
      <c r="J543" s="3" t="n">
        <v>43801</v>
      </c>
      <c r="K543" s="8" t="s">
        <v>979</v>
      </c>
      <c r="L543" s="12" t="n">
        <v>888</v>
      </c>
      <c r="M543" s="13" t="n">
        <f aca="false">G543-L543</f>
        <v>0</v>
      </c>
      <c r="R543" s="0" t="s">
        <v>979</v>
      </c>
      <c r="S543" s="14" t="s">
        <v>13</v>
      </c>
    </row>
    <row r="544" customFormat="false" ht="15" hidden="false" customHeight="true" outlineLevel="0" collapsed="false">
      <c r="A544" s="7" t="n">
        <v>43801</v>
      </c>
      <c r="B544" s="11" t="s">
        <v>980</v>
      </c>
      <c r="C544" s="8" t="n">
        <v>126.34</v>
      </c>
      <c r="D544" s="8" t="s">
        <v>981</v>
      </c>
      <c r="E544" s="8" t="s">
        <v>982</v>
      </c>
      <c r="F544" s="2" t="s">
        <v>980</v>
      </c>
      <c r="G544" s="2" t="n">
        <v>126.34</v>
      </c>
      <c r="H544" s="6" t="n">
        <f aca="false">C544-G544</f>
        <v>0</v>
      </c>
      <c r="J544" s="3" t="n">
        <v>43801</v>
      </c>
      <c r="K544" s="8" t="s">
        <v>980</v>
      </c>
      <c r="L544" s="12" t="n">
        <v>147.41</v>
      </c>
      <c r="M544" s="13" t="n">
        <f aca="false">G544-L544</f>
        <v>-21.07</v>
      </c>
      <c r="N544" s="15" t="s">
        <v>20</v>
      </c>
      <c r="R544" s="0" t="s">
        <v>980</v>
      </c>
      <c r="S544" s="0" t="s">
        <v>26</v>
      </c>
      <c r="T544" s="14" t="s">
        <v>983</v>
      </c>
      <c r="U544" s="10" t="n">
        <v>125.47</v>
      </c>
    </row>
    <row r="545" customFormat="false" ht="15" hidden="false" customHeight="true" outlineLevel="0" collapsed="false">
      <c r="A545" s="7" t="n">
        <v>43801</v>
      </c>
      <c r="B545" s="11" t="s">
        <v>984</v>
      </c>
      <c r="C545" s="8" t="n">
        <v>2022</v>
      </c>
      <c r="D545" s="8" t="s">
        <v>562</v>
      </c>
      <c r="E545" s="8" t="s">
        <v>563</v>
      </c>
      <c r="F545" s="2" t="s">
        <v>984</v>
      </c>
      <c r="G545" s="2" t="n">
        <v>2022</v>
      </c>
      <c r="H545" s="6" t="n">
        <f aca="false">C545-G545</f>
        <v>0</v>
      </c>
      <c r="J545" s="3" t="n">
        <v>43801</v>
      </c>
      <c r="K545" s="8" t="s">
        <v>984</v>
      </c>
      <c r="L545" s="12" t="n">
        <v>2022</v>
      </c>
      <c r="M545" s="13" t="n">
        <f aca="false">G545-L545</f>
        <v>0</v>
      </c>
      <c r="R545" s="0" t="s">
        <v>984</v>
      </c>
      <c r="S545" s="14" t="s">
        <v>13</v>
      </c>
    </row>
    <row r="546" customFormat="false" ht="15" hidden="false" customHeight="true" outlineLevel="0" collapsed="false">
      <c r="A546" s="7" t="n">
        <v>43801</v>
      </c>
      <c r="B546" s="11" t="s">
        <v>985</v>
      </c>
      <c r="C546" s="8" t="n">
        <v>192</v>
      </c>
      <c r="D546" s="8" t="s">
        <v>381</v>
      </c>
      <c r="E546" s="8" t="s">
        <v>382</v>
      </c>
      <c r="F546" s="2" t="s">
        <v>985</v>
      </c>
      <c r="G546" s="2" t="n">
        <v>192</v>
      </c>
      <c r="H546" s="6" t="n">
        <f aca="false">C546-G546</f>
        <v>0</v>
      </c>
      <c r="J546" s="3" t="n">
        <v>43801</v>
      </c>
      <c r="K546" s="8" t="s">
        <v>985</v>
      </c>
      <c r="L546" s="12" t="n">
        <v>192</v>
      </c>
      <c r="M546" s="13" t="n">
        <f aca="false">G546-L546</f>
        <v>0</v>
      </c>
      <c r="R546" s="0" t="s">
        <v>985</v>
      </c>
      <c r="S546" s="14" t="s">
        <v>13</v>
      </c>
    </row>
    <row r="547" customFormat="false" ht="15" hidden="false" customHeight="true" outlineLevel="0" collapsed="false">
      <c r="A547" s="7" t="n">
        <v>43801</v>
      </c>
      <c r="B547" s="11" t="s">
        <v>986</v>
      </c>
      <c r="C547" s="8" t="n">
        <v>30</v>
      </c>
      <c r="D547" s="8" t="s">
        <v>987</v>
      </c>
      <c r="E547" s="8" t="s">
        <v>604</v>
      </c>
      <c r="F547" s="2" t="s">
        <v>986</v>
      </c>
      <c r="G547" s="2" t="n">
        <v>30</v>
      </c>
      <c r="H547" s="6" t="n">
        <f aca="false">C547-G547</f>
        <v>0</v>
      </c>
      <c r="J547" s="3" t="n">
        <v>43801</v>
      </c>
      <c r="K547" s="8" t="s">
        <v>986</v>
      </c>
      <c r="L547" s="12" t="n">
        <v>30</v>
      </c>
      <c r="M547" s="13" t="n">
        <f aca="false">G547-L547</f>
        <v>0</v>
      </c>
      <c r="R547" s="0" t="s">
        <v>986</v>
      </c>
      <c r="S547" s="14" t="s">
        <v>13</v>
      </c>
    </row>
    <row r="548" customFormat="false" ht="15" hidden="false" customHeight="true" outlineLevel="0" collapsed="false">
      <c r="A548" s="7" t="n">
        <v>43801</v>
      </c>
      <c r="B548" s="11" t="s">
        <v>988</v>
      </c>
      <c r="C548" s="8" t="n">
        <v>24.96</v>
      </c>
      <c r="D548" s="8" t="s">
        <v>989</v>
      </c>
      <c r="E548" s="8" t="s">
        <v>990</v>
      </c>
      <c r="F548" s="2" t="s">
        <v>988</v>
      </c>
      <c r="G548" s="2" t="n">
        <v>24.96</v>
      </c>
      <c r="H548" s="6" t="n">
        <f aca="false">C548-G548</f>
        <v>0</v>
      </c>
      <c r="J548" s="3" t="n">
        <v>43801</v>
      </c>
      <c r="K548" s="8" t="s">
        <v>988</v>
      </c>
      <c r="L548" s="12" t="n">
        <v>24.96</v>
      </c>
      <c r="M548" s="13" t="n">
        <f aca="false">G548-L548</f>
        <v>0</v>
      </c>
      <c r="R548" s="0" t="s">
        <v>988</v>
      </c>
      <c r="S548" s="14" t="s">
        <v>13</v>
      </c>
    </row>
    <row r="549" customFormat="false" ht="15" hidden="false" customHeight="true" outlineLevel="0" collapsed="false">
      <c r="A549" s="7" t="n">
        <v>43801</v>
      </c>
      <c r="B549" s="11" t="s">
        <v>991</v>
      </c>
      <c r="C549" s="8" t="n">
        <v>157.2</v>
      </c>
      <c r="D549" s="8" t="s">
        <v>143</v>
      </c>
      <c r="E549" s="8" t="s">
        <v>144</v>
      </c>
      <c r="F549" s="2" t="s">
        <v>991</v>
      </c>
      <c r="G549" s="2" t="n">
        <v>157.2</v>
      </c>
      <c r="H549" s="6" t="n">
        <f aca="false">C549-G549</f>
        <v>0</v>
      </c>
      <c r="J549" s="3" t="n">
        <v>43801</v>
      </c>
      <c r="K549" s="8" t="s">
        <v>991</v>
      </c>
      <c r="L549" s="12" t="n">
        <v>157.2</v>
      </c>
      <c r="M549" s="13" t="n">
        <f aca="false">G549-L549</f>
        <v>0</v>
      </c>
      <c r="R549" s="0" t="s">
        <v>991</v>
      </c>
      <c r="S549" s="14" t="s">
        <v>13</v>
      </c>
    </row>
    <row r="550" customFormat="false" ht="15" hidden="false" customHeight="true" outlineLevel="0" collapsed="false">
      <c r="A550" s="7" t="n">
        <v>43801</v>
      </c>
      <c r="B550" s="11" t="s">
        <v>992</v>
      </c>
      <c r="C550" s="8" t="n">
        <v>44.4</v>
      </c>
      <c r="D550" s="8" t="s">
        <v>470</v>
      </c>
      <c r="E550" s="8" t="s">
        <v>471</v>
      </c>
      <c r="F550" s="2" t="s">
        <v>992</v>
      </c>
      <c r="G550" s="2" t="n">
        <v>44.4</v>
      </c>
      <c r="H550" s="6" t="n">
        <f aca="false">C550-G550</f>
        <v>0</v>
      </c>
      <c r="J550" s="3" t="n">
        <v>43801</v>
      </c>
      <c r="K550" s="8" t="s">
        <v>992</v>
      </c>
      <c r="L550" s="12" t="n">
        <v>44.4</v>
      </c>
      <c r="M550" s="13" t="n">
        <f aca="false">G550-L550</f>
        <v>0</v>
      </c>
      <c r="R550" s="0" t="s">
        <v>992</v>
      </c>
      <c r="S550" s="14" t="s">
        <v>13</v>
      </c>
    </row>
    <row r="551" customFormat="false" ht="15" hidden="false" customHeight="true" outlineLevel="0" collapsed="false">
      <c r="A551" s="7" t="n">
        <v>43801</v>
      </c>
      <c r="B551" s="11" t="s">
        <v>993</v>
      </c>
      <c r="C551" s="8" t="n">
        <v>15.48</v>
      </c>
      <c r="D551" s="8" t="s">
        <v>54</v>
      </c>
      <c r="E551" s="8" t="s">
        <v>55</v>
      </c>
      <c r="F551" s="2" t="s">
        <v>993</v>
      </c>
      <c r="G551" s="2" t="n">
        <v>15.48</v>
      </c>
      <c r="H551" s="6" t="n">
        <f aca="false">C551-G551</f>
        <v>0</v>
      </c>
      <c r="J551" s="3" t="n">
        <v>43801</v>
      </c>
      <c r="K551" s="8" t="s">
        <v>993</v>
      </c>
      <c r="L551" s="12" t="n">
        <v>15.48</v>
      </c>
      <c r="M551" s="13" t="n">
        <f aca="false">G551-L551</f>
        <v>0</v>
      </c>
      <c r="R551" s="0" t="s">
        <v>993</v>
      </c>
      <c r="S551" s="14" t="s">
        <v>13</v>
      </c>
    </row>
    <row r="552" customFormat="false" ht="15" hidden="false" customHeight="true" outlineLevel="0" collapsed="false">
      <c r="A552" s="7" t="n">
        <v>43801</v>
      </c>
      <c r="B552" s="11" t="s">
        <v>994</v>
      </c>
      <c r="C552" s="8" t="n">
        <v>57</v>
      </c>
      <c r="D552" s="8" t="s">
        <v>459</v>
      </c>
      <c r="E552" s="8" t="s">
        <v>460</v>
      </c>
      <c r="F552" s="2" t="s">
        <v>994</v>
      </c>
      <c r="G552" s="2" t="n">
        <v>57</v>
      </c>
      <c r="H552" s="6" t="n">
        <f aca="false">C552-G552</f>
        <v>0</v>
      </c>
      <c r="J552" s="3" t="n">
        <v>43801</v>
      </c>
      <c r="K552" s="8" t="s">
        <v>994</v>
      </c>
      <c r="L552" s="12" t="n">
        <v>57</v>
      </c>
      <c r="M552" s="13" t="n">
        <f aca="false">G552-L552</f>
        <v>0</v>
      </c>
      <c r="R552" s="0" t="s">
        <v>994</v>
      </c>
      <c r="S552" s="14" t="s">
        <v>13</v>
      </c>
    </row>
    <row r="553" customFormat="false" ht="15" hidden="false" customHeight="true" outlineLevel="0" collapsed="false">
      <c r="A553" s="7" t="n">
        <v>43802</v>
      </c>
      <c r="B553" s="11" t="s">
        <v>995</v>
      </c>
      <c r="C553" s="8" t="n">
        <v>139.2</v>
      </c>
      <c r="D553" s="8" t="s">
        <v>831</v>
      </c>
      <c r="E553" s="8" t="s">
        <v>832</v>
      </c>
      <c r="F553" s="2" t="s">
        <v>995</v>
      </c>
      <c r="G553" s="2" t="n">
        <v>139.2</v>
      </c>
      <c r="H553" s="6" t="n">
        <f aca="false">C553-G553</f>
        <v>0</v>
      </c>
      <c r="J553" s="3" t="n">
        <v>43802</v>
      </c>
      <c r="K553" s="8" t="s">
        <v>995</v>
      </c>
      <c r="L553" s="12" t="n">
        <v>139.2</v>
      </c>
      <c r="M553" s="13" t="n">
        <f aca="false">G553-L553</f>
        <v>0</v>
      </c>
      <c r="R553" s="0" t="s">
        <v>995</v>
      </c>
      <c r="S553" s="14" t="s">
        <v>13</v>
      </c>
    </row>
    <row r="554" customFormat="false" ht="15" hidden="false" customHeight="true" outlineLevel="0" collapsed="false">
      <c r="A554" s="7" t="n">
        <v>43802</v>
      </c>
      <c r="B554" s="11" t="s">
        <v>996</v>
      </c>
      <c r="C554" s="8" t="n">
        <v>116.64</v>
      </c>
      <c r="D554" s="8" t="s">
        <v>846</v>
      </c>
      <c r="E554" s="8" t="s">
        <v>847</v>
      </c>
      <c r="F554" s="2" t="s">
        <v>996</v>
      </c>
      <c r="G554" s="2" t="n">
        <v>116.64</v>
      </c>
      <c r="H554" s="6" t="n">
        <f aca="false">C554-G554</f>
        <v>0</v>
      </c>
      <c r="J554" s="3" t="n">
        <v>43802</v>
      </c>
      <c r="K554" s="8" t="s">
        <v>996</v>
      </c>
      <c r="L554" s="12" t="n">
        <v>116.64</v>
      </c>
      <c r="M554" s="13" t="n">
        <f aca="false">G554-L554</f>
        <v>0</v>
      </c>
      <c r="R554" s="0" t="s">
        <v>996</v>
      </c>
      <c r="S554" s="14" t="s">
        <v>13</v>
      </c>
    </row>
    <row r="555" customFormat="false" ht="15" hidden="false" customHeight="true" outlineLevel="0" collapsed="false">
      <c r="A555" s="7" t="n">
        <v>43802</v>
      </c>
      <c r="B555" s="11" t="s">
        <v>997</v>
      </c>
      <c r="C555" s="8" t="n">
        <v>117.6</v>
      </c>
      <c r="D555" s="8" t="s">
        <v>836</v>
      </c>
      <c r="E555" s="8" t="s">
        <v>681</v>
      </c>
      <c r="F555" s="2" t="s">
        <v>997</v>
      </c>
      <c r="G555" s="2" t="n">
        <v>117.6</v>
      </c>
      <c r="H555" s="6" t="n">
        <f aca="false">C555-G555</f>
        <v>0</v>
      </c>
      <c r="J555" s="3" t="n">
        <v>43802</v>
      </c>
      <c r="K555" s="8" t="s">
        <v>997</v>
      </c>
      <c r="L555" s="12" t="n">
        <v>117.6</v>
      </c>
      <c r="M555" s="13" t="n">
        <f aca="false">G555-L555</f>
        <v>0</v>
      </c>
      <c r="R555" s="0" t="s">
        <v>997</v>
      </c>
      <c r="S555" s="14" t="s">
        <v>13</v>
      </c>
    </row>
    <row r="556" customFormat="false" ht="15" hidden="false" customHeight="true" outlineLevel="0" collapsed="false">
      <c r="A556" s="7" t="n">
        <v>43802</v>
      </c>
      <c r="B556" s="11" t="s">
        <v>998</v>
      </c>
      <c r="C556" s="8" t="n">
        <v>172.8</v>
      </c>
      <c r="D556" s="8" t="s">
        <v>188</v>
      </c>
      <c r="E556" s="8" t="s">
        <v>189</v>
      </c>
      <c r="F556" s="2" t="s">
        <v>998</v>
      </c>
      <c r="G556" s="2" t="n">
        <v>172.8</v>
      </c>
      <c r="H556" s="6" t="n">
        <f aca="false">C556-G556</f>
        <v>0</v>
      </c>
      <c r="J556" s="3" t="n">
        <v>43802</v>
      </c>
      <c r="K556" s="8" t="s">
        <v>998</v>
      </c>
      <c r="L556" s="12" t="n">
        <v>172.8</v>
      </c>
      <c r="M556" s="13" t="n">
        <f aca="false">G556-L556</f>
        <v>0</v>
      </c>
      <c r="R556" s="0" t="s">
        <v>998</v>
      </c>
      <c r="S556" s="14" t="s">
        <v>13</v>
      </c>
    </row>
    <row r="557" customFormat="false" ht="15" hidden="false" customHeight="true" outlineLevel="0" collapsed="false">
      <c r="A557" s="7" t="n">
        <v>43802</v>
      </c>
      <c r="B557" s="11" t="s">
        <v>999</v>
      </c>
      <c r="C557" s="8" t="n">
        <v>34.74</v>
      </c>
      <c r="D557" s="8" t="s">
        <v>459</v>
      </c>
      <c r="E557" s="8" t="s">
        <v>460</v>
      </c>
      <c r="F557" s="2" t="s">
        <v>999</v>
      </c>
      <c r="G557" s="2" t="n">
        <v>34.74</v>
      </c>
      <c r="H557" s="6" t="n">
        <f aca="false">C557-G557</f>
        <v>0</v>
      </c>
      <c r="J557" s="3" t="n">
        <v>43802</v>
      </c>
      <c r="K557" s="8" t="s">
        <v>999</v>
      </c>
      <c r="L557" s="12" t="n">
        <v>34.74</v>
      </c>
      <c r="M557" s="13" t="n">
        <f aca="false">G557-L557</f>
        <v>0</v>
      </c>
      <c r="R557" s="0" t="s">
        <v>999</v>
      </c>
      <c r="S557" s="14" t="s">
        <v>13</v>
      </c>
    </row>
    <row r="558" customFormat="false" ht="15" hidden="false" customHeight="true" outlineLevel="0" collapsed="false">
      <c r="A558" s="7" t="n">
        <v>43802</v>
      </c>
      <c r="B558" s="11" t="s">
        <v>1000</v>
      </c>
      <c r="C558" s="8" t="n">
        <v>57</v>
      </c>
      <c r="D558" s="8" t="s">
        <v>872</v>
      </c>
      <c r="E558" s="8" t="s">
        <v>873</v>
      </c>
      <c r="F558" s="2" t="s">
        <v>1000</v>
      </c>
      <c r="G558" s="2" t="n">
        <v>57</v>
      </c>
      <c r="H558" s="6" t="n">
        <f aca="false">C558-G558</f>
        <v>0</v>
      </c>
      <c r="J558" s="3" t="n">
        <v>43802</v>
      </c>
      <c r="K558" s="8" t="s">
        <v>1000</v>
      </c>
      <c r="L558" s="12" t="n">
        <v>57</v>
      </c>
      <c r="M558" s="13" t="n">
        <f aca="false">G558-L558</f>
        <v>0</v>
      </c>
      <c r="R558" s="0" t="s">
        <v>1000</v>
      </c>
      <c r="S558" s="14" t="s">
        <v>13</v>
      </c>
    </row>
    <row r="559" customFormat="false" ht="15" hidden="false" customHeight="true" outlineLevel="0" collapsed="false">
      <c r="A559" s="7" t="n">
        <v>43802</v>
      </c>
      <c r="B559" s="11" t="s">
        <v>1001</v>
      </c>
      <c r="C559" s="8" t="n">
        <v>288</v>
      </c>
      <c r="D559" s="8" t="s">
        <v>413</v>
      </c>
      <c r="E559" s="8" t="s">
        <v>414</v>
      </c>
      <c r="F559" s="2" t="s">
        <v>1001</v>
      </c>
      <c r="G559" s="2" t="n">
        <v>288</v>
      </c>
      <c r="H559" s="6" t="n">
        <f aca="false">C559-G559</f>
        <v>0</v>
      </c>
      <c r="J559" s="3" t="n">
        <v>43802</v>
      </c>
      <c r="K559" s="8" t="s">
        <v>1001</v>
      </c>
      <c r="L559" s="12" t="n">
        <v>288</v>
      </c>
      <c r="M559" s="13" t="n">
        <f aca="false">G559-L559</f>
        <v>0</v>
      </c>
      <c r="R559" s="0" t="s">
        <v>1001</v>
      </c>
      <c r="S559" s="14" t="s">
        <v>13</v>
      </c>
    </row>
    <row r="560" customFormat="false" ht="15" hidden="false" customHeight="true" outlineLevel="0" collapsed="false">
      <c r="A560" s="7" t="n">
        <v>43802</v>
      </c>
      <c r="B560" s="11" t="s">
        <v>1002</v>
      </c>
      <c r="C560" s="8" t="n">
        <v>36</v>
      </c>
      <c r="D560" s="8" t="s">
        <v>810</v>
      </c>
      <c r="E560" s="8" t="s">
        <v>811</v>
      </c>
      <c r="F560" s="2" t="s">
        <v>1002</v>
      </c>
      <c r="G560" s="2" t="n">
        <v>36</v>
      </c>
      <c r="H560" s="6" t="n">
        <f aca="false">C560-G560</f>
        <v>0</v>
      </c>
      <c r="J560" s="3" t="n">
        <v>43802</v>
      </c>
      <c r="K560" s="8" t="s">
        <v>1002</v>
      </c>
      <c r="L560" s="12" t="n">
        <v>36</v>
      </c>
      <c r="M560" s="13" t="n">
        <f aca="false">G560-L560</f>
        <v>0</v>
      </c>
      <c r="R560" s="0" t="s">
        <v>1002</v>
      </c>
      <c r="S560" s="14" t="s">
        <v>13</v>
      </c>
    </row>
    <row r="561" customFormat="false" ht="15" hidden="false" customHeight="true" outlineLevel="0" collapsed="false">
      <c r="A561" s="7" t="n">
        <v>43802</v>
      </c>
      <c r="B561" s="11" t="s">
        <v>1003</v>
      </c>
      <c r="C561" s="8" t="n">
        <v>411.6</v>
      </c>
      <c r="D561" s="8" t="s">
        <v>188</v>
      </c>
      <c r="E561" s="8" t="s">
        <v>189</v>
      </c>
      <c r="F561" s="2" t="s">
        <v>1003</v>
      </c>
      <c r="G561" s="2" t="n">
        <v>411.6</v>
      </c>
      <c r="H561" s="6" t="n">
        <f aca="false">C561-G561</f>
        <v>0</v>
      </c>
      <c r="J561" s="3" t="n">
        <v>43802</v>
      </c>
      <c r="K561" s="8" t="s">
        <v>1003</v>
      </c>
      <c r="L561" s="12" t="n">
        <v>411.6</v>
      </c>
      <c r="M561" s="13" t="n">
        <f aca="false">G561-L561</f>
        <v>0</v>
      </c>
      <c r="R561" s="0" t="s">
        <v>1003</v>
      </c>
      <c r="S561" s="14" t="s">
        <v>13</v>
      </c>
    </row>
    <row r="562" customFormat="false" ht="15" hidden="false" customHeight="true" outlineLevel="0" collapsed="false">
      <c r="A562" s="7" t="n">
        <v>43802</v>
      </c>
      <c r="B562" s="11" t="s">
        <v>1004</v>
      </c>
      <c r="C562" s="8" t="n">
        <v>102</v>
      </c>
      <c r="D562" s="8" t="s">
        <v>846</v>
      </c>
      <c r="E562" s="8" t="s">
        <v>847</v>
      </c>
      <c r="F562" s="2" t="s">
        <v>1004</v>
      </c>
      <c r="G562" s="2" t="n">
        <v>102</v>
      </c>
      <c r="H562" s="6" t="n">
        <f aca="false">C562-G562</f>
        <v>0</v>
      </c>
      <c r="J562" s="3" t="n">
        <v>43802</v>
      </c>
      <c r="K562" s="8" t="s">
        <v>1004</v>
      </c>
      <c r="L562" s="12" t="n">
        <v>102</v>
      </c>
      <c r="M562" s="13" t="n">
        <f aca="false">G562-L562</f>
        <v>0</v>
      </c>
      <c r="R562" s="0" t="s">
        <v>1004</v>
      </c>
      <c r="S562" s="14" t="s">
        <v>13</v>
      </c>
    </row>
    <row r="563" customFormat="false" ht="15" hidden="false" customHeight="true" outlineLevel="0" collapsed="false">
      <c r="A563" s="7" t="n">
        <v>43802</v>
      </c>
      <c r="B563" s="11" t="s">
        <v>1005</v>
      </c>
      <c r="C563" s="8" t="n">
        <v>102</v>
      </c>
      <c r="D563" s="8" t="s">
        <v>846</v>
      </c>
      <c r="E563" s="8" t="s">
        <v>847</v>
      </c>
      <c r="F563" s="2" t="s">
        <v>1005</v>
      </c>
      <c r="G563" s="2" t="n">
        <v>102</v>
      </c>
      <c r="H563" s="6" t="n">
        <f aca="false">C563-G563</f>
        <v>0</v>
      </c>
      <c r="J563" s="3" t="n">
        <v>43802</v>
      </c>
      <c r="K563" s="8" t="s">
        <v>1005</v>
      </c>
      <c r="L563" s="12" t="n">
        <v>102</v>
      </c>
      <c r="M563" s="13" t="n">
        <f aca="false">G563-L563</f>
        <v>0</v>
      </c>
      <c r="R563" s="0" t="s">
        <v>1005</v>
      </c>
      <c r="S563" s="14" t="s">
        <v>13</v>
      </c>
    </row>
    <row r="564" customFormat="false" ht="15" hidden="false" customHeight="true" outlineLevel="0" collapsed="false">
      <c r="A564" s="7" t="n">
        <v>43802</v>
      </c>
      <c r="B564" s="11" t="s">
        <v>1006</v>
      </c>
      <c r="C564" s="8" t="n">
        <v>57</v>
      </c>
      <c r="D564" s="8" t="s">
        <v>1007</v>
      </c>
      <c r="E564" s="8" t="s">
        <v>1008</v>
      </c>
      <c r="F564" s="2" t="s">
        <v>1006</v>
      </c>
      <c r="G564" s="2" t="n">
        <v>57</v>
      </c>
      <c r="H564" s="6" t="n">
        <f aca="false">C564-G564</f>
        <v>0</v>
      </c>
      <c r="J564" s="3" t="n">
        <v>43802</v>
      </c>
      <c r="K564" s="8" t="s">
        <v>1006</v>
      </c>
      <c r="L564" s="12" t="n">
        <v>57</v>
      </c>
      <c r="M564" s="13" t="n">
        <f aca="false">G564-L564</f>
        <v>0</v>
      </c>
      <c r="R564" s="0" t="s">
        <v>1006</v>
      </c>
      <c r="S564" s="14" t="s">
        <v>13</v>
      </c>
    </row>
    <row r="565" customFormat="false" ht="15" hidden="false" customHeight="true" outlineLevel="0" collapsed="false">
      <c r="A565" s="7" t="n">
        <v>43802</v>
      </c>
      <c r="B565" s="11" t="s">
        <v>1009</v>
      </c>
      <c r="C565" s="8" t="n">
        <v>222.94</v>
      </c>
      <c r="D565" s="8" t="s">
        <v>153</v>
      </c>
      <c r="E565" s="8" t="s">
        <v>154</v>
      </c>
      <c r="F565" s="2" t="s">
        <v>1009</v>
      </c>
      <c r="G565" s="2" t="n">
        <v>222.94</v>
      </c>
      <c r="H565" s="6" t="n">
        <f aca="false">C565-G565</f>
        <v>0</v>
      </c>
      <c r="J565" s="3" t="n">
        <v>43802</v>
      </c>
      <c r="K565" s="8" t="s">
        <v>1009</v>
      </c>
      <c r="L565" s="12" t="n">
        <v>222.94</v>
      </c>
      <c r="M565" s="13" t="n">
        <f aca="false">G565-L565</f>
        <v>0</v>
      </c>
      <c r="R565" s="0" t="s">
        <v>1009</v>
      </c>
      <c r="S565" s="14" t="s">
        <v>13</v>
      </c>
    </row>
    <row r="566" customFormat="false" ht="15" hidden="false" customHeight="true" outlineLevel="0" collapsed="false">
      <c r="A566" s="7" t="n">
        <v>43802</v>
      </c>
      <c r="B566" s="11" t="s">
        <v>1010</v>
      </c>
      <c r="C566" s="8" t="n">
        <v>360</v>
      </c>
      <c r="D566" s="8" t="s">
        <v>723</v>
      </c>
      <c r="E566" s="8" t="s">
        <v>724</v>
      </c>
      <c r="F566" s="2" t="s">
        <v>1010</v>
      </c>
      <c r="G566" s="2" t="n">
        <v>360</v>
      </c>
      <c r="H566" s="6" t="n">
        <f aca="false">C566-G566</f>
        <v>0</v>
      </c>
      <c r="J566" s="3" t="n">
        <v>43802</v>
      </c>
      <c r="K566" s="8" t="s">
        <v>1010</v>
      </c>
      <c r="L566" s="12" t="n">
        <v>360</v>
      </c>
      <c r="M566" s="13" t="n">
        <f aca="false">G566-L566</f>
        <v>0</v>
      </c>
      <c r="R566" s="0" t="s">
        <v>1010</v>
      </c>
      <c r="S566" s="14" t="s">
        <v>13</v>
      </c>
    </row>
    <row r="567" customFormat="false" ht="15" hidden="false" customHeight="true" outlineLevel="0" collapsed="false">
      <c r="A567" s="7" t="n">
        <v>43802</v>
      </c>
      <c r="B567" s="11" t="s">
        <v>1011</v>
      </c>
      <c r="C567" s="8" t="n">
        <v>108.3</v>
      </c>
      <c r="D567" s="8" t="s">
        <v>413</v>
      </c>
      <c r="E567" s="8" t="s">
        <v>414</v>
      </c>
      <c r="F567" s="2" t="s">
        <v>1011</v>
      </c>
      <c r="G567" s="2" t="n">
        <v>108.3</v>
      </c>
      <c r="H567" s="6" t="n">
        <f aca="false">C567-G567</f>
        <v>0</v>
      </c>
      <c r="J567" s="3" t="n">
        <v>43802</v>
      </c>
      <c r="K567" s="8" t="s">
        <v>1011</v>
      </c>
      <c r="L567" s="12" t="n">
        <v>108.3</v>
      </c>
      <c r="M567" s="13" t="n">
        <f aca="false">G567-L567</f>
        <v>0</v>
      </c>
      <c r="R567" s="0" t="s">
        <v>1011</v>
      </c>
      <c r="S567" s="14" t="s">
        <v>13</v>
      </c>
    </row>
    <row r="568" customFormat="false" ht="15" hidden="false" customHeight="true" outlineLevel="0" collapsed="false">
      <c r="A568" s="7" t="n">
        <v>43802</v>
      </c>
      <c r="B568" s="11" t="s">
        <v>1012</v>
      </c>
      <c r="C568" s="8" t="n">
        <v>46.32</v>
      </c>
      <c r="D568" s="8" t="s">
        <v>245</v>
      </c>
      <c r="E568" s="8" t="s">
        <v>246</v>
      </c>
      <c r="F568" s="2" t="s">
        <v>1012</v>
      </c>
      <c r="G568" s="2" t="n">
        <v>46.32</v>
      </c>
      <c r="H568" s="6" t="n">
        <f aca="false">C568-G568</f>
        <v>0</v>
      </c>
      <c r="J568" s="3" t="n">
        <v>43802</v>
      </c>
      <c r="K568" s="8" t="s">
        <v>1012</v>
      </c>
      <c r="L568" s="12" t="n">
        <v>46.32</v>
      </c>
      <c r="M568" s="13" t="n">
        <f aca="false">G568-L568</f>
        <v>0</v>
      </c>
      <c r="R568" s="0" t="s">
        <v>1012</v>
      </c>
      <c r="S568" s="14" t="s">
        <v>13</v>
      </c>
    </row>
    <row r="569" customFormat="false" ht="15" hidden="false" customHeight="true" outlineLevel="0" collapsed="false">
      <c r="A569" s="7" t="n">
        <v>43802</v>
      </c>
      <c r="B569" s="11" t="s">
        <v>1013</v>
      </c>
      <c r="C569" s="8" t="n">
        <v>122.4</v>
      </c>
      <c r="D569" s="8" t="s">
        <v>828</v>
      </c>
      <c r="E569" s="8" t="s">
        <v>829</v>
      </c>
      <c r="F569" s="2" t="s">
        <v>1013</v>
      </c>
      <c r="G569" s="2" t="n">
        <v>122.4</v>
      </c>
      <c r="H569" s="6" t="n">
        <f aca="false">C569-G569</f>
        <v>0</v>
      </c>
      <c r="J569" s="3" t="n">
        <v>43802</v>
      </c>
      <c r="K569" s="8" t="s">
        <v>1013</v>
      </c>
      <c r="L569" s="12" t="n">
        <v>122.4</v>
      </c>
      <c r="M569" s="13" t="n">
        <f aca="false">G569-L569</f>
        <v>0</v>
      </c>
      <c r="R569" s="0" t="s">
        <v>1013</v>
      </c>
      <c r="S569" s="14" t="s">
        <v>13</v>
      </c>
    </row>
    <row r="570" customFormat="false" ht="15" hidden="false" customHeight="true" outlineLevel="0" collapsed="false">
      <c r="A570" s="7" t="n">
        <v>43802</v>
      </c>
      <c r="B570" s="11" t="s">
        <v>1014</v>
      </c>
      <c r="C570" s="8" t="n">
        <v>29207.47</v>
      </c>
      <c r="D570" s="8" t="s">
        <v>477</v>
      </c>
      <c r="E570" s="8" t="s">
        <v>478</v>
      </c>
      <c r="F570" s="2" t="s">
        <v>1014</v>
      </c>
      <c r="G570" s="2" t="n">
        <v>29207.47</v>
      </c>
      <c r="H570" s="6" t="n">
        <f aca="false">C570-G570</f>
        <v>0</v>
      </c>
      <c r="J570" s="3" t="n">
        <v>43802</v>
      </c>
      <c r="K570" s="8" t="s">
        <v>1014</v>
      </c>
      <c r="L570" s="12" t="n">
        <v>36927</v>
      </c>
      <c r="M570" s="13" t="n">
        <f aca="false">G570-L570</f>
        <v>-7719.53</v>
      </c>
      <c r="N570" s="15" t="s">
        <v>20</v>
      </c>
      <c r="R570" s="0" t="s">
        <v>1014</v>
      </c>
      <c r="S570" s="0" t="s">
        <v>21</v>
      </c>
      <c r="T570" s="14" t="s">
        <v>1015</v>
      </c>
      <c r="U570" s="0" t="n">
        <f aca="false">L570/T570</f>
        <v>29207.4665822985</v>
      </c>
    </row>
    <row r="571" customFormat="false" ht="15" hidden="false" customHeight="true" outlineLevel="0" collapsed="false">
      <c r="A571" s="7" t="n">
        <v>43802</v>
      </c>
      <c r="B571" s="11" t="s">
        <v>1016</v>
      </c>
      <c r="C571" s="8" t="n">
        <v>258</v>
      </c>
      <c r="D571" s="8" t="s">
        <v>1017</v>
      </c>
      <c r="E571" s="8" t="s">
        <v>1018</v>
      </c>
      <c r="F571" s="2" t="s">
        <v>1016</v>
      </c>
      <c r="G571" s="2" t="n">
        <v>258</v>
      </c>
      <c r="H571" s="6" t="n">
        <f aca="false">C571-G571</f>
        <v>0</v>
      </c>
      <c r="J571" s="3" t="n">
        <v>43802</v>
      </c>
      <c r="K571" s="8" t="s">
        <v>1016</v>
      </c>
      <c r="L571" s="12" t="n">
        <v>258</v>
      </c>
      <c r="M571" s="13" t="n">
        <f aca="false">G571-L571</f>
        <v>0</v>
      </c>
      <c r="R571" s="0" t="s">
        <v>1016</v>
      </c>
      <c r="S571" s="14" t="s">
        <v>13</v>
      </c>
    </row>
    <row r="572" customFormat="false" ht="15" hidden="false" customHeight="true" outlineLevel="0" collapsed="false">
      <c r="A572" s="7" t="n">
        <v>43802</v>
      </c>
      <c r="B572" s="11" t="s">
        <v>1019</v>
      </c>
      <c r="C572" s="8" t="n">
        <v>930.1</v>
      </c>
      <c r="D572" s="8" t="s">
        <v>616</v>
      </c>
      <c r="E572" s="8" t="s">
        <v>617</v>
      </c>
      <c r="F572" s="2" t="s">
        <v>1019</v>
      </c>
      <c r="G572" s="2" t="n">
        <v>930.1</v>
      </c>
      <c r="H572" s="6" t="n">
        <f aca="false">C572-G572</f>
        <v>0</v>
      </c>
      <c r="J572" s="3" t="n">
        <v>43802</v>
      </c>
      <c r="K572" s="8" t="s">
        <v>1019</v>
      </c>
      <c r="L572" s="12" t="n">
        <v>1200.94</v>
      </c>
      <c r="M572" s="13" t="n">
        <f aca="false">G572-L572</f>
        <v>-270.84</v>
      </c>
      <c r="N572" s="15" t="s">
        <v>20</v>
      </c>
      <c r="R572" s="0" t="s">
        <v>1019</v>
      </c>
      <c r="S572" s="0" t="s">
        <v>21</v>
      </c>
      <c r="T572" s="14" t="s">
        <v>1020</v>
      </c>
      <c r="U572" s="0" t="n">
        <f aca="false">L572/T572</f>
        <v>930.096034696407</v>
      </c>
    </row>
    <row r="573" customFormat="false" ht="15" hidden="false" customHeight="true" outlineLevel="0" collapsed="false">
      <c r="A573" s="7" t="n">
        <v>43802</v>
      </c>
      <c r="B573" s="11" t="s">
        <v>1021</v>
      </c>
      <c r="C573" s="8" t="n">
        <v>108.9</v>
      </c>
      <c r="D573" s="8" t="s">
        <v>807</v>
      </c>
      <c r="E573" s="8" t="s">
        <v>808</v>
      </c>
      <c r="F573" s="2" t="s">
        <v>1021</v>
      </c>
      <c r="G573" s="2" t="n">
        <v>108.9</v>
      </c>
      <c r="H573" s="6" t="n">
        <f aca="false">C573-G573</f>
        <v>0</v>
      </c>
      <c r="J573" s="3" t="n">
        <v>43802</v>
      </c>
      <c r="K573" s="8" t="s">
        <v>1021</v>
      </c>
      <c r="L573" s="12" t="n">
        <v>108.9</v>
      </c>
      <c r="M573" s="13" t="n">
        <f aca="false">G573-L573</f>
        <v>0</v>
      </c>
      <c r="R573" s="0" t="s">
        <v>1021</v>
      </c>
      <c r="S573" s="14" t="s">
        <v>13</v>
      </c>
    </row>
    <row r="574" customFormat="false" ht="15" hidden="false" customHeight="true" outlineLevel="0" collapsed="false">
      <c r="A574" s="7" t="n">
        <v>43802</v>
      </c>
      <c r="B574" s="11" t="s">
        <v>1022</v>
      </c>
      <c r="C574" s="8" t="n">
        <v>24.96</v>
      </c>
      <c r="D574" s="8" t="s">
        <v>1023</v>
      </c>
      <c r="E574" s="8" t="s">
        <v>811</v>
      </c>
      <c r="F574" s="2" t="s">
        <v>1022</v>
      </c>
      <c r="G574" s="2" t="n">
        <v>24.96</v>
      </c>
      <c r="H574" s="6" t="n">
        <f aca="false">C574-G574</f>
        <v>0</v>
      </c>
      <c r="J574" s="3" t="n">
        <v>43802</v>
      </c>
      <c r="K574" s="8" t="s">
        <v>1022</v>
      </c>
      <c r="L574" s="12" t="n">
        <v>24.96</v>
      </c>
      <c r="M574" s="13" t="n">
        <f aca="false">G574-L574</f>
        <v>0</v>
      </c>
      <c r="R574" s="0" t="s">
        <v>1022</v>
      </c>
      <c r="S574" s="14" t="s">
        <v>13</v>
      </c>
    </row>
    <row r="575" customFormat="false" ht="15" hidden="false" customHeight="true" outlineLevel="0" collapsed="false">
      <c r="A575" s="7" t="n">
        <v>43803</v>
      </c>
      <c r="B575" s="11" t="s">
        <v>1024</v>
      </c>
      <c r="C575" s="8" t="n">
        <v>73.86</v>
      </c>
      <c r="D575" s="8" t="s">
        <v>410</v>
      </c>
      <c r="E575" s="8" t="s">
        <v>411</v>
      </c>
      <c r="F575" s="2" t="s">
        <v>1024</v>
      </c>
      <c r="G575" s="2" t="n">
        <v>73.86</v>
      </c>
      <c r="H575" s="6" t="n">
        <f aca="false">C575-G575</f>
        <v>0</v>
      </c>
      <c r="J575" s="3" t="n">
        <v>43803</v>
      </c>
      <c r="K575" s="8" t="s">
        <v>1024</v>
      </c>
      <c r="L575" s="12" t="n">
        <v>73.86</v>
      </c>
      <c r="M575" s="13" t="n">
        <f aca="false">G575-L575</f>
        <v>0</v>
      </c>
      <c r="R575" s="0" t="s">
        <v>1024</v>
      </c>
      <c r="S575" s="14" t="s">
        <v>13</v>
      </c>
    </row>
    <row r="576" customFormat="false" ht="15" hidden="false" customHeight="true" outlineLevel="0" collapsed="false">
      <c r="A576" s="7" t="n">
        <v>43803</v>
      </c>
      <c r="B576" s="11" t="s">
        <v>1025</v>
      </c>
      <c r="C576" s="8" t="n">
        <v>15.48</v>
      </c>
      <c r="D576" s="8" t="s">
        <v>810</v>
      </c>
      <c r="E576" s="8" t="s">
        <v>811</v>
      </c>
      <c r="F576" s="2" t="s">
        <v>1025</v>
      </c>
      <c r="G576" s="2" t="n">
        <v>15.48</v>
      </c>
      <c r="H576" s="6" t="n">
        <f aca="false">C576-G576</f>
        <v>0</v>
      </c>
      <c r="J576" s="3" t="n">
        <v>43803</v>
      </c>
      <c r="K576" s="8" t="s">
        <v>1025</v>
      </c>
      <c r="L576" s="12" t="n">
        <v>15.48</v>
      </c>
      <c r="M576" s="13" t="n">
        <f aca="false">G576-L576</f>
        <v>0</v>
      </c>
      <c r="R576" s="0" t="s">
        <v>1025</v>
      </c>
      <c r="S576" s="14" t="s">
        <v>13</v>
      </c>
    </row>
    <row r="577" customFormat="false" ht="15" hidden="false" customHeight="true" outlineLevel="0" collapsed="false">
      <c r="A577" s="7" t="n">
        <v>43803</v>
      </c>
      <c r="B577" s="11" t="s">
        <v>1026</v>
      </c>
      <c r="C577" s="8" t="n">
        <v>15.48</v>
      </c>
      <c r="D577" s="8" t="s">
        <v>810</v>
      </c>
      <c r="E577" s="8" t="s">
        <v>811</v>
      </c>
      <c r="F577" s="2" t="s">
        <v>1026</v>
      </c>
      <c r="G577" s="2" t="n">
        <v>15.48</v>
      </c>
      <c r="H577" s="6" t="n">
        <f aca="false">C577-G577</f>
        <v>0</v>
      </c>
      <c r="J577" s="3" t="n">
        <v>43803</v>
      </c>
      <c r="K577" s="8" t="s">
        <v>1026</v>
      </c>
      <c r="L577" s="12" t="n">
        <v>15.48</v>
      </c>
      <c r="M577" s="13" t="n">
        <f aca="false">G577-L577</f>
        <v>0</v>
      </c>
      <c r="R577" s="0" t="s">
        <v>1026</v>
      </c>
      <c r="S577" s="14" t="s">
        <v>13</v>
      </c>
    </row>
    <row r="578" customFormat="false" ht="15" hidden="false" customHeight="true" outlineLevel="0" collapsed="false">
      <c r="A578" s="7" t="n">
        <v>43803</v>
      </c>
      <c r="B578" s="11" t="s">
        <v>1027</v>
      </c>
      <c r="C578" s="8" t="n">
        <v>115.8</v>
      </c>
      <c r="D578" s="8" t="s">
        <v>410</v>
      </c>
      <c r="E578" s="8" t="s">
        <v>411</v>
      </c>
      <c r="F578" s="2" t="s">
        <v>1027</v>
      </c>
      <c r="G578" s="2" t="n">
        <v>115.8</v>
      </c>
      <c r="H578" s="6" t="n">
        <f aca="false">C578-G578</f>
        <v>0</v>
      </c>
      <c r="J578" s="3" t="n">
        <v>43803</v>
      </c>
      <c r="K578" s="8" t="s">
        <v>1027</v>
      </c>
      <c r="L578" s="12" t="n">
        <v>115.8</v>
      </c>
      <c r="M578" s="13" t="n">
        <f aca="false">G578-L578</f>
        <v>0</v>
      </c>
      <c r="R578" s="0" t="s">
        <v>1027</v>
      </c>
      <c r="S578" s="14" t="s">
        <v>13</v>
      </c>
    </row>
    <row r="579" customFormat="false" ht="15" hidden="false" customHeight="true" outlineLevel="0" collapsed="false">
      <c r="A579" s="7" t="n">
        <v>43803</v>
      </c>
      <c r="B579" s="11" t="s">
        <v>1028</v>
      </c>
      <c r="C579" s="8" t="n">
        <v>169.75</v>
      </c>
      <c r="D579" s="8" t="s">
        <v>48</v>
      </c>
      <c r="E579" s="8" t="s">
        <v>49</v>
      </c>
      <c r="F579" s="2" t="s">
        <v>1028</v>
      </c>
      <c r="G579" s="2" t="n">
        <v>169.75</v>
      </c>
      <c r="H579" s="6" t="n">
        <f aca="false">C579-G579</f>
        <v>0</v>
      </c>
      <c r="J579" s="3" t="n">
        <v>43803</v>
      </c>
      <c r="K579" s="8" t="s">
        <v>1028</v>
      </c>
      <c r="L579" s="12" t="n">
        <v>169.75</v>
      </c>
      <c r="M579" s="13" t="n">
        <f aca="false">G579-L579</f>
        <v>0</v>
      </c>
      <c r="R579" s="0" t="s">
        <v>1028</v>
      </c>
      <c r="S579" s="14" t="s">
        <v>13</v>
      </c>
    </row>
    <row r="580" customFormat="false" ht="15" hidden="false" customHeight="true" outlineLevel="0" collapsed="false">
      <c r="A580" s="7" t="n">
        <v>43803</v>
      </c>
      <c r="B580" s="11" t="s">
        <v>1029</v>
      </c>
      <c r="C580" s="8" t="n">
        <v>803.76</v>
      </c>
      <c r="D580" s="8" t="s">
        <v>872</v>
      </c>
      <c r="E580" s="8" t="s">
        <v>873</v>
      </c>
      <c r="F580" s="2" t="s">
        <v>1029</v>
      </c>
      <c r="G580" s="2" t="n">
        <v>803.76</v>
      </c>
      <c r="H580" s="6" t="n">
        <f aca="false">C580-G580</f>
        <v>0</v>
      </c>
      <c r="J580" s="3" t="n">
        <v>43803</v>
      </c>
      <c r="K580" s="8" t="s">
        <v>1029</v>
      </c>
      <c r="L580" s="12" t="n">
        <v>803.76</v>
      </c>
      <c r="M580" s="13" t="n">
        <f aca="false">G580-L580</f>
        <v>0</v>
      </c>
      <c r="R580" s="0" t="s">
        <v>1029</v>
      </c>
      <c r="S580" s="14" t="s">
        <v>13</v>
      </c>
    </row>
    <row r="581" customFormat="false" ht="15" hidden="false" customHeight="true" outlineLevel="0" collapsed="false">
      <c r="A581" s="7" t="n">
        <v>43803</v>
      </c>
      <c r="B581" s="11" t="s">
        <v>1030</v>
      </c>
      <c r="C581" s="8" t="n">
        <v>225.6</v>
      </c>
      <c r="D581" s="8" t="s">
        <v>1031</v>
      </c>
      <c r="E581" s="8" t="s">
        <v>1032</v>
      </c>
      <c r="F581" s="2" t="s">
        <v>1030</v>
      </c>
      <c r="G581" s="2" t="n">
        <v>225.6</v>
      </c>
      <c r="H581" s="6" t="n">
        <f aca="false">C581-G581</f>
        <v>0</v>
      </c>
      <c r="J581" s="3" t="n">
        <v>43803</v>
      </c>
      <c r="K581" s="8" t="s">
        <v>1030</v>
      </c>
      <c r="L581" s="12" t="n">
        <v>225.6</v>
      </c>
      <c r="M581" s="13" t="n">
        <f aca="false">G581-L581</f>
        <v>0</v>
      </c>
      <c r="R581" s="0" t="s">
        <v>1030</v>
      </c>
      <c r="S581" s="14" t="s">
        <v>13</v>
      </c>
    </row>
    <row r="582" customFormat="false" ht="15" hidden="false" customHeight="true" outlineLevel="0" collapsed="false">
      <c r="A582" s="7" t="n">
        <v>43803</v>
      </c>
      <c r="B582" s="11" t="s">
        <v>1033</v>
      </c>
      <c r="C582" s="8" t="n">
        <v>116.64</v>
      </c>
      <c r="D582" s="8" t="s">
        <v>1034</v>
      </c>
      <c r="E582" s="8" t="s">
        <v>1035</v>
      </c>
      <c r="F582" s="2" t="s">
        <v>1033</v>
      </c>
      <c r="G582" s="2" t="n">
        <v>116.64</v>
      </c>
      <c r="H582" s="6" t="n">
        <f aca="false">C582-G582</f>
        <v>0</v>
      </c>
      <c r="J582" s="3" t="n">
        <v>43803</v>
      </c>
      <c r="K582" s="8" t="s">
        <v>1033</v>
      </c>
      <c r="L582" s="12" t="n">
        <v>116.64</v>
      </c>
      <c r="M582" s="13" t="n">
        <f aca="false">G582-L582</f>
        <v>0</v>
      </c>
      <c r="R582" s="0" t="s">
        <v>1033</v>
      </c>
      <c r="S582" s="14" t="s">
        <v>13</v>
      </c>
    </row>
    <row r="583" customFormat="false" ht="15" hidden="false" customHeight="true" outlineLevel="0" collapsed="false">
      <c r="A583" s="7" t="n">
        <v>43803</v>
      </c>
      <c r="B583" s="11" t="s">
        <v>1036</v>
      </c>
      <c r="C583" s="8" t="n">
        <v>91.2</v>
      </c>
      <c r="D583" s="8" t="s">
        <v>796</v>
      </c>
      <c r="E583" s="8" t="s">
        <v>797</v>
      </c>
      <c r="F583" s="2" t="s">
        <v>1036</v>
      </c>
      <c r="G583" s="2" t="n">
        <v>91.2</v>
      </c>
      <c r="H583" s="6" t="n">
        <f aca="false">C583-G583</f>
        <v>0</v>
      </c>
      <c r="J583" s="3" t="n">
        <v>43803</v>
      </c>
      <c r="K583" s="8" t="s">
        <v>1036</v>
      </c>
      <c r="L583" s="12" t="n">
        <v>91.2</v>
      </c>
      <c r="M583" s="13" t="n">
        <f aca="false">G583-L583</f>
        <v>0</v>
      </c>
      <c r="R583" s="0" t="s">
        <v>1036</v>
      </c>
      <c r="S583" s="14" t="s">
        <v>13</v>
      </c>
    </row>
    <row r="584" customFormat="false" ht="15" hidden="false" customHeight="true" outlineLevel="0" collapsed="false">
      <c r="A584" s="7" t="n">
        <v>43803</v>
      </c>
      <c r="B584" s="11" t="s">
        <v>1037</v>
      </c>
      <c r="C584" s="8" t="n">
        <v>282.24</v>
      </c>
      <c r="D584" s="8" t="s">
        <v>1038</v>
      </c>
      <c r="E584" s="8" t="s">
        <v>1039</v>
      </c>
      <c r="F584" s="2" t="s">
        <v>1037</v>
      </c>
      <c r="G584" s="2" t="n">
        <v>282.24</v>
      </c>
      <c r="H584" s="6" t="n">
        <f aca="false">C584-G584</f>
        <v>0</v>
      </c>
      <c r="J584" s="3" t="n">
        <v>43803</v>
      </c>
      <c r="K584" s="8" t="s">
        <v>1037</v>
      </c>
      <c r="L584" s="12" t="n">
        <v>282.24</v>
      </c>
      <c r="M584" s="13" t="n">
        <f aca="false">G584-L584</f>
        <v>0</v>
      </c>
      <c r="R584" s="0" t="s">
        <v>1037</v>
      </c>
      <c r="S584" s="14" t="s">
        <v>13</v>
      </c>
    </row>
    <row r="585" customFormat="false" ht="15" hidden="false" customHeight="true" outlineLevel="0" collapsed="false">
      <c r="A585" s="7" t="n">
        <v>43803</v>
      </c>
      <c r="B585" s="11" t="s">
        <v>1040</v>
      </c>
      <c r="C585" s="8" t="n">
        <v>466.8</v>
      </c>
      <c r="D585" s="8" t="s">
        <v>48</v>
      </c>
      <c r="E585" s="8" t="s">
        <v>49</v>
      </c>
      <c r="F585" s="2" t="s">
        <v>1040</v>
      </c>
      <c r="G585" s="2" t="n">
        <v>466.8</v>
      </c>
      <c r="H585" s="6" t="n">
        <f aca="false">C585-G585</f>
        <v>0</v>
      </c>
      <c r="J585" s="3" t="n">
        <v>43803</v>
      </c>
      <c r="K585" s="8" t="s">
        <v>1040</v>
      </c>
      <c r="L585" s="12" t="n">
        <v>466.8</v>
      </c>
      <c r="M585" s="13" t="n">
        <f aca="false">G585-L585</f>
        <v>0</v>
      </c>
      <c r="R585" s="0" t="s">
        <v>1040</v>
      </c>
      <c r="S585" s="14" t="s">
        <v>13</v>
      </c>
    </row>
    <row r="586" customFormat="false" ht="15" hidden="false" customHeight="true" outlineLevel="0" collapsed="false">
      <c r="A586" s="7" t="n">
        <v>43803</v>
      </c>
      <c r="B586" s="11" t="s">
        <v>1041</v>
      </c>
      <c r="C586" s="8" t="n">
        <v>1133.27</v>
      </c>
      <c r="D586" s="8" t="s">
        <v>769</v>
      </c>
      <c r="E586" s="8" t="s">
        <v>770</v>
      </c>
      <c r="F586" s="2" t="s">
        <v>1041</v>
      </c>
      <c r="G586" s="2" t="n">
        <v>1133.27</v>
      </c>
      <c r="H586" s="6" t="n">
        <f aca="false">C586-G586</f>
        <v>0</v>
      </c>
      <c r="J586" s="3" t="n">
        <v>43803</v>
      </c>
      <c r="K586" s="8" t="s">
        <v>1041</v>
      </c>
      <c r="L586" s="12" t="n">
        <v>1463.28</v>
      </c>
      <c r="M586" s="13" t="n">
        <f aca="false">G586-L586</f>
        <v>-330.01</v>
      </c>
      <c r="N586" s="15" t="s">
        <v>20</v>
      </c>
      <c r="R586" s="0" t="s">
        <v>1041</v>
      </c>
      <c r="S586" s="0" t="s">
        <v>21</v>
      </c>
      <c r="T586" s="14" t="s">
        <v>1020</v>
      </c>
      <c r="U586" s="0" t="n">
        <f aca="false">L586/T586</f>
        <v>1133.27137546468</v>
      </c>
    </row>
    <row r="587" customFormat="false" ht="15" hidden="false" customHeight="true" outlineLevel="0" collapsed="false">
      <c r="A587" s="7" t="n">
        <v>43803</v>
      </c>
      <c r="B587" s="11" t="s">
        <v>133</v>
      </c>
      <c r="C587" s="8" t="n">
        <v>-437.43</v>
      </c>
      <c r="D587" s="8" t="s">
        <v>197</v>
      </c>
      <c r="E587" s="8" t="s">
        <v>198</v>
      </c>
      <c r="F587" s="2" t="s">
        <v>133</v>
      </c>
      <c r="G587" s="2" t="n">
        <v>-437.43</v>
      </c>
      <c r="H587" s="6" t="n">
        <f aca="false">C587-G587</f>
        <v>0</v>
      </c>
      <c r="J587" s="3" t="n">
        <v>43803</v>
      </c>
      <c r="K587" s="8" t="s">
        <v>1042</v>
      </c>
      <c r="L587" s="12" t="n">
        <v>-564.81</v>
      </c>
      <c r="M587" s="13" t="n">
        <f aca="false">G587-L587</f>
        <v>127.38</v>
      </c>
      <c r="N587" s="15" t="s">
        <v>20</v>
      </c>
      <c r="R587" s="0" t="s">
        <v>133</v>
      </c>
      <c r="S587" s="14" t="s">
        <v>13</v>
      </c>
      <c r="U587" s="10" t="n">
        <v>-432.1</v>
      </c>
    </row>
    <row r="588" customFormat="false" ht="15" hidden="false" customHeight="true" outlineLevel="0" collapsed="false">
      <c r="A588" s="7" t="n">
        <v>43804</v>
      </c>
      <c r="B588" s="11" t="s">
        <v>1043</v>
      </c>
      <c r="C588" s="8" t="n">
        <v>69.48</v>
      </c>
      <c r="D588" s="8" t="s">
        <v>367</v>
      </c>
      <c r="E588" s="8" t="s">
        <v>365</v>
      </c>
      <c r="F588" s="2" t="s">
        <v>1043</v>
      </c>
      <c r="G588" s="2" t="n">
        <v>69.48</v>
      </c>
      <c r="H588" s="6" t="n">
        <f aca="false">C588-G588</f>
        <v>0</v>
      </c>
      <c r="J588" s="3" t="n">
        <v>43804</v>
      </c>
      <c r="K588" s="8" t="s">
        <v>1043</v>
      </c>
      <c r="L588" s="12" t="n">
        <v>69.48</v>
      </c>
      <c r="M588" s="13" t="n">
        <f aca="false">G588-L588</f>
        <v>0</v>
      </c>
      <c r="R588" s="0" t="s">
        <v>1043</v>
      </c>
      <c r="S588" s="14" t="s">
        <v>13</v>
      </c>
    </row>
    <row r="589" customFormat="false" ht="15" hidden="false" customHeight="true" outlineLevel="0" collapsed="false">
      <c r="A589" s="7" t="n">
        <v>43804</v>
      </c>
      <c r="B589" s="11" t="s">
        <v>1044</v>
      </c>
      <c r="C589" s="8" t="n">
        <v>1032</v>
      </c>
      <c r="D589" s="8" t="s">
        <v>71</v>
      </c>
      <c r="E589" s="8" t="s">
        <v>72</v>
      </c>
      <c r="F589" s="2" t="s">
        <v>1044</v>
      </c>
      <c r="G589" s="2" t="n">
        <v>1032</v>
      </c>
      <c r="H589" s="6" t="n">
        <f aca="false">C589-G589</f>
        <v>0</v>
      </c>
      <c r="J589" s="3" t="n">
        <v>43804</v>
      </c>
      <c r="K589" s="8" t="s">
        <v>1044</v>
      </c>
      <c r="L589" s="12" t="n">
        <v>1032</v>
      </c>
      <c r="M589" s="13" t="n">
        <f aca="false">G589-L589</f>
        <v>0</v>
      </c>
      <c r="R589" s="0" t="s">
        <v>1044</v>
      </c>
      <c r="S589" s="14" t="s">
        <v>13</v>
      </c>
    </row>
    <row r="590" customFormat="false" ht="15" hidden="false" customHeight="true" outlineLevel="0" collapsed="false">
      <c r="A590" s="7" t="n">
        <v>43804</v>
      </c>
      <c r="B590" s="11" t="s">
        <v>1045</v>
      </c>
      <c r="C590" s="8" t="n">
        <v>46.32</v>
      </c>
      <c r="D590" s="8" t="s">
        <v>126</v>
      </c>
      <c r="E590" s="8" t="s">
        <v>123</v>
      </c>
      <c r="F590" s="2" t="s">
        <v>1045</v>
      </c>
      <c r="G590" s="2" t="n">
        <v>46.32</v>
      </c>
      <c r="H590" s="6" t="n">
        <f aca="false">C590-G590</f>
        <v>0</v>
      </c>
      <c r="J590" s="3" t="n">
        <v>43804</v>
      </c>
      <c r="K590" s="8" t="s">
        <v>1045</v>
      </c>
      <c r="L590" s="12" t="n">
        <v>46.32</v>
      </c>
      <c r="M590" s="13" t="n">
        <f aca="false">G590-L590</f>
        <v>0</v>
      </c>
      <c r="R590" s="0" t="s">
        <v>1045</v>
      </c>
      <c r="S590" s="14" t="s">
        <v>13</v>
      </c>
    </row>
    <row r="591" customFormat="false" ht="15" hidden="false" customHeight="true" outlineLevel="0" collapsed="false">
      <c r="A591" s="7" t="n">
        <v>43804</v>
      </c>
      <c r="B591" s="11" t="s">
        <v>1046</v>
      </c>
      <c r="C591" s="8" t="n">
        <v>115.97</v>
      </c>
      <c r="D591" s="8" t="s">
        <v>177</v>
      </c>
      <c r="E591" s="8" t="s">
        <v>154</v>
      </c>
      <c r="F591" s="2" t="s">
        <v>1046</v>
      </c>
      <c r="G591" s="2" t="n">
        <v>115.97</v>
      </c>
      <c r="H591" s="6" t="n">
        <f aca="false">C591-G591</f>
        <v>0</v>
      </c>
      <c r="J591" s="3" t="n">
        <v>43804</v>
      </c>
      <c r="K591" s="8" t="s">
        <v>1046</v>
      </c>
      <c r="L591" s="12" t="n">
        <v>115.97</v>
      </c>
      <c r="M591" s="13" t="n">
        <f aca="false">G591-L591</f>
        <v>0</v>
      </c>
      <c r="R591" s="0" t="s">
        <v>1046</v>
      </c>
      <c r="S591" s="14" t="s">
        <v>13</v>
      </c>
    </row>
    <row r="592" customFormat="false" ht="15" hidden="false" customHeight="true" outlineLevel="0" collapsed="false">
      <c r="A592" s="7" t="n">
        <v>43804</v>
      </c>
      <c r="B592" s="11" t="s">
        <v>1047</v>
      </c>
      <c r="C592" s="8" t="n">
        <v>120.6</v>
      </c>
      <c r="D592" s="8" t="s">
        <v>177</v>
      </c>
      <c r="E592" s="8" t="s">
        <v>154</v>
      </c>
      <c r="F592" s="2" t="s">
        <v>1047</v>
      </c>
      <c r="G592" s="2" t="n">
        <v>120.6</v>
      </c>
      <c r="H592" s="6" t="n">
        <f aca="false">C592-G592</f>
        <v>0</v>
      </c>
      <c r="J592" s="3" t="n">
        <v>43804</v>
      </c>
      <c r="K592" s="8" t="s">
        <v>1047</v>
      </c>
      <c r="L592" s="12" t="n">
        <v>120.6</v>
      </c>
      <c r="M592" s="13" t="n">
        <f aca="false">G592-L592</f>
        <v>0</v>
      </c>
      <c r="R592" s="0" t="s">
        <v>1047</v>
      </c>
      <c r="S592" s="14" t="s">
        <v>13</v>
      </c>
    </row>
    <row r="593" customFormat="false" ht="15" hidden="false" customHeight="true" outlineLevel="0" collapsed="false">
      <c r="A593" s="7" t="n">
        <v>43804</v>
      </c>
      <c r="B593" s="11" t="s">
        <v>1048</v>
      </c>
      <c r="C593" s="8" t="n">
        <v>57</v>
      </c>
      <c r="D593" s="8" t="s">
        <v>1049</v>
      </c>
      <c r="E593" s="8" t="s">
        <v>1050</v>
      </c>
      <c r="F593" s="2" t="s">
        <v>1048</v>
      </c>
      <c r="G593" s="2" t="n">
        <v>57</v>
      </c>
      <c r="H593" s="6" t="n">
        <f aca="false">C593-G593</f>
        <v>0</v>
      </c>
      <c r="J593" s="3" t="n">
        <v>43804</v>
      </c>
      <c r="K593" s="8" t="s">
        <v>1048</v>
      </c>
      <c r="L593" s="12" t="n">
        <v>57</v>
      </c>
      <c r="M593" s="13" t="n">
        <f aca="false">G593-L593</f>
        <v>0</v>
      </c>
      <c r="R593" s="0" t="s">
        <v>1048</v>
      </c>
      <c r="S593" s="14" t="s">
        <v>13</v>
      </c>
    </row>
    <row r="594" customFormat="false" ht="15" hidden="false" customHeight="true" outlineLevel="0" collapsed="false">
      <c r="A594" s="7" t="n">
        <v>43804</v>
      </c>
      <c r="B594" s="11" t="s">
        <v>1051</v>
      </c>
      <c r="C594" s="8" t="n">
        <v>108.3</v>
      </c>
      <c r="D594" s="8" t="s">
        <v>559</v>
      </c>
      <c r="E594" s="8" t="s">
        <v>560</v>
      </c>
      <c r="F594" s="2" t="s">
        <v>1051</v>
      </c>
      <c r="G594" s="2" t="n">
        <v>108.3</v>
      </c>
      <c r="H594" s="6" t="n">
        <f aca="false">C594-G594</f>
        <v>0</v>
      </c>
      <c r="J594" s="3" t="n">
        <v>43804</v>
      </c>
      <c r="K594" s="8" t="s">
        <v>1051</v>
      </c>
      <c r="L594" s="12" t="n">
        <v>108.3</v>
      </c>
      <c r="M594" s="13" t="n">
        <f aca="false">G594-L594</f>
        <v>0</v>
      </c>
      <c r="R594" s="0" t="s">
        <v>1051</v>
      </c>
      <c r="S594" s="14" t="s">
        <v>13</v>
      </c>
    </row>
    <row r="595" customFormat="false" ht="15" hidden="false" customHeight="true" outlineLevel="0" collapsed="false">
      <c r="A595" s="7" t="n">
        <v>43804</v>
      </c>
      <c r="B595" s="11" t="s">
        <v>1052</v>
      </c>
      <c r="C595" s="8" t="n">
        <v>21.6</v>
      </c>
      <c r="D595" s="8" t="s">
        <v>437</v>
      </c>
      <c r="E595" s="8" t="s">
        <v>438</v>
      </c>
      <c r="F595" s="2" t="s">
        <v>1052</v>
      </c>
      <c r="G595" s="2" t="n">
        <v>21.6</v>
      </c>
      <c r="H595" s="6" t="n">
        <f aca="false">C595-G595</f>
        <v>0</v>
      </c>
      <c r="J595" s="3" t="n">
        <v>43804</v>
      </c>
      <c r="K595" s="8" t="s">
        <v>1052</v>
      </c>
      <c r="L595" s="12" t="n">
        <v>21.6</v>
      </c>
      <c r="M595" s="13" t="n">
        <f aca="false">G595-L595</f>
        <v>0</v>
      </c>
      <c r="R595" s="0" t="s">
        <v>1052</v>
      </c>
      <c r="S595" s="14" t="s">
        <v>13</v>
      </c>
    </row>
    <row r="596" customFormat="false" ht="15" hidden="false" customHeight="true" outlineLevel="0" collapsed="false">
      <c r="A596" s="7" t="n">
        <v>43804</v>
      </c>
      <c r="B596" s="11" t="s">
        <v>1053</v>
      </c>
      <c r="C596" s="8" t="n">
        <v>36</v>
      </c>
      <c r="D596" s="8" t="s">
        <v>430</v>
      </c>
      <c r="E596" s="8" t="s">
        <v>175</v>
      </c>
      <c r="F596" s="2" t="s">
        <v>1053</v>
      </c>
      <c r="G596" s="2" t="n">
        <v>36</v>
      </c>
      <c r="H596" s="6" t="n">
        <f aca="false">C596-G596</f>
        <v>0</v>
      </c>
      <c r="J596" s="3" t="n">
        <v>43804</v>
      </c>
      <c r="K596" s="8" t="s">
        <v>1053</v>
      </c>
      <c r="L596" s="12" t="n">
        <v>36</v>
      </c>
      <c r="M596" s="13" t="n">
        <f aca="false">G596-L596</f>
        <v>0</v>
      </c>
      <c r="R596" s="0" t="s">
        <v>1053</v>
      </c>
      <c r="S596" s="14" t="s">
        <v>13</v>
      </c>
    </row>
    <row r="597" customFormat="false" ht="15" hidden="false" customHeight="true" outlineLevel="0" collapsed="false">
      <c r="A597" s="7" t="n">
        <v>43804</v>
      </c>
      <c r="B597" s="11" t="s">
        <v>1054</v>
      </c>
      <c r="C597" s="8" t="n">
        <v>267</v>
      </c>
      <c r="D597" s="8" t="s">
        <v>162</v>
      </c>
      <c r="E597" s="8" t="s">
        <v>91</v>
      </c>
      <c r="F597" s="2" t="s">
        <v>1054</v>
      </c>
      <c r="G597" s="2" t="n">
        <v>267</v>
      </c>
      <c r="H597" s="6" t="n">
        <f aca="false">C597-G597</f>
        <v>0</v>
      </c>
      <c r="J597" s="3" t="n">
        <v>43804</v>
      </c>
      <c r="K597" s="8" t="s">
        <v>1054</v>
      </c>
      <c r="L597" s="12" t="n">
        <v>267</v>
      </c>
      <c r="M597" s="13" t="n">
        <f aca="false">G597-L597</f>
        <v>0</v>
      </c>
      <c r="R597" s="0" t="s">
        <v>1054</v>
      </c>
      <c r="S597" s="14" t="s">
        <v>13</v>
      </c>
    </row>
    <row r="598" customFormat="false" ht="15" hidden="false" customHeight="true" outlineLevel="0" collapsed="false">
      <c r="A598" s="7" t="n">
        <v>43804</v>
      </c>
      <c r="B598" s="11" t="s">
        <v>1055</v>
      </c>
      <c r="C598" s="8" t="n">
        <v>330.48</v>
      </c>
      <c r="D598" s="8" t="s">
        <v>119</v>
      </c>
      <c r="E598" s="8" t="s">
        <v>120</v>
      </c>
      <c r="F598" s="2" t="s">
        <v>1055</v>
      </c>
      <c r="G598" s="2" t="n">
        <v>330.48</v>
      </c>
      <c r="H598" s="6" t="n">
        <f aca="false">C598-G598</f>
        <v>0</v>
      </c>
      <c r="J598" s="3" t="n">
        <v>43804</v>
      </c>
      <c r="K598" s="8" t="s">
        <v>1055</v>
      </c>
      <c r="L598" s="12" t="n">
        <v>330.48</v>
      </c>
      <c r="M598" s="13" t="n">
        <f aca="false">G598-L598</f>
        <v>0</v>
      </c>
      <c r="R598" s="0" t="s">
        <v>1055</v>
      </c>
      <c r="S598" s="14" t="s">
        <v>13</v>
      </c>
    </row>
    <row r="599" customFormat="false" ht="15" hidden="false" customHeight="true" outlineLevel="0" collapsed="false">
      <c r="A599" s="7" t="n">
        <v>43804</v>
      </c>
      <c r="B599" s="11" t="s">
        <v>1056</v>
      </c>
      <c r="C599" s="8" t="n">
        <v>198</v>
      </c>
      <c r="D599" s="8" t="s">
        <v>1057</v>
      </c>
      <c r="E599" s="8" t="s">
        <v>1058</v>
      </c>
      <c r="F599" s="2" t="s">
        <v>1056</v>
      </c>
      <c r="G599" s="2" t="n">
        <v>198</v>
      </c>
      <c r="H599" s="6" t="n">
        <f aca="false">C599-G599</f>
        <v>0</v>
      </c>
      <c r="J599" s="3" t="n">
        <v>43804</v>
      </c>
      <c r="K599" s="8" t="s">
        <v>1056</v>
      </c>
      <c r="L599" s="12" t="n">
        <v>198</v>
      </c>
      <c r="M599" s="13" t="n">
        <f aca="false">G599-L599</f>
        <v>0</v>
      </c>
      <c r="R599" s="0" t="s">
        <v>1056</v>
      </c>
      <c r="S599" s="14" t="s">
        <v>13</v>
      </c>
    </row>
    <row r="600" customFormat="false" ht="15" hidden="false" customHeight="true" outlineLevel="0" collapsed="false">
      <c r="A600" s="7" t="n">
        <v>43804</v>
      </c>
      <c r="B600" s="11" t="s">
        <v>1059</v>
      </c>
      <c r="C600" s="8" t="n">
        <v>5239.2</v>
      </c>
      <c r="D600" s="8" t="s">
        <v>1060</v>
      </c>
      <c r="E600" s="8" t="s">
        <v>1061</v>
      </c>
      <c r="F600" s="2" t="s">
        <v>1059</v>
      </c>
      <c r="G600" s="2" t="n">
        <v>5239.2</v>
      </c>
      <c r="H600" s="6" t="n">
        <f aca="false">C600-G600</f>
        <v>0</v>
      </c>
      <c r="J600" s="3" t="n">
        <v>43804</v>
      </c>
      <c r="K600" s="8" t="s">
        <v>1059</v>
      </c>
      <c r="L600" s="12" t="n">
        <v>5239.2</v>
      </c>
      <c r="M600" s="13" t="n">
        <f aca="false">G600-L600</f>
        <v>0</v>
      </c>
      <c r="R600" s="0" t="s">
        <v>1059</v>
      </c>
      <c r="S600" s="14" t="s">
        <v>13</v>
      </c>
    </row>
    <row r="601" customFormat="false" ht="15" hidden="false" customHeight="true" outlineLevel="0" collapsed="false">
      <c r="A601" s="7" t="n">
        <v>43804</v>
      </c>
      <c r="B601" s="11" t="s">
        <v>1062</v>
      </c>
      <c r="C601" s="8" t="n">
        <v>101.4</v>
      </c>
      <c r="D601" s="8" t="s">
        <v>1063</v>
      </c>
      <c r="E601" s="8" t="s">
        <v>847</v>
      </c>
      <c r="F601" s="2" t="s">
        <v>1062</v>
      </c>
      <c r="G601" s="2" t="n">
        <v>101.4</v>
      </c>
      <c r="H601" s="6" t="n">
        <f aca="false">C601-G601</f>
        <v>0</v>
      </c>
      <c r="J601" s="3" t="n">
        <v>43804</v>
      </c>
      <c r="K601" s="8" t="s">
        <v>1062</v>
      </c>
      <c r="L601" s="12" t="n">
        <v>101.4</v>
      </c>
      <c r="M601" s="13" t="n">
        <f aca="false">G601-L601</f>
        <v>0</v>
      </c>
      <c r="R601" s="0" t="s">
        <v>1062</v>
      </c>
      <c r="S601" s="14" t="s">
        <v>13</v>
      </c>
    </row>
    <row r="602" customFormat="false" ht="15" hidden="false" customHeight="true" outlineLevel="0" collapsed="false">
      <c r="A602" s="7" t="n">
        <v>43804</v>
      </c>
      <c r="B602" s="11" t="s">
        <v>1064</v>
      </c>
      <c r="C602" s="8" t="n">
        <v>66</v>
      </c>
      <c r="D602" s="8" t="s">
        <v>1065</v>
      </c>
      <c r="E602" s="8" t="s">
        <v>1066</v>
      </c>
      <c r="F602" s="2" t="s">
        <v>1064</v>
      </c>
      <c r="G602" s="2" t="n">
        <v>66</v>
      </c>
      <c r="H602" s="6" t="n">
        <f aca="false">C602-G602</f>
        <v>0</v>
      </c>
      <c r="J602" s="3" t="n">
        <v>43804</v>
      </c>
      <c r="K602" s="8" t="s">
        <v>1064</v>
      </c>
      <c r="L602" s="12" t="n">
        <v>66</v>
      </c>
      <c r="M602" s="13" t="n">
        <f aca="false">G602-L602</f>
        <v>0</v>
      </c>
      <c r="R602" s="0" t="s">
        <v>1064</v>
      </c>
      <c r="S602" s="14" t="s">
        <v>13</v>
      </c>
    </row>
    <row r="603" customFormat="false" ht="15" hidden="false" customHeight="true" outlineLevel="0" collapsed="false">
      <c r="A603" s="7" t="n">
        <v>43804</v>
      </c>
      <c r="B603" s="11" t="s">
        <v>1067</v>
      </c>
      <c r="C603" s="8" t="n">
        <v>118.8</v>
      </c>
      <c r="D603" s="8" t="s">
        <v>951</v>
      </c>
      <c r="E603" s="8" t="s">
        <v>952</v>
      </c>
      <c r="F603" s="2" t="s">
        <v>1067</v>
      </c>
      <c r="G603" s="2" t="n">
        <v>118.8</v>
      </c>
      <c r="H603" s="6" t="n">
        <f aca="false">C603-G603</f>
        <v>0</v>
      </c>
      <c r="J603" s="3" t="n">
        <v>43804</v>
      </c>
      <c r="K603" s="8" t="s">
        <v>1067</v>
      </c>
      <c r="L603" s="12" t="n">
        <v>118.8</v>
      </c>
      <c r="M603" s="13" t="n">
        <f aca="false">G603-L603</f>
        <v>0</v>
      </c>
      <c r="R603" s="0" t="s">
        <v>1067</v>
      </c>
      <c r="S603" s="14" t="s">
        <v>13</v>
      </c>
    </row>
    <row r="604" customFormat="false" ht="15" hidden="false" customHeight="true" outlineLevel="0" collapsed="false">
      <c r="A604" s="7" t="n">
        <v>43804</v>
      </c>
      <c r="B604" s="11" t="s">
        <v>1068</v>
      </c>
      <c r="C604" s="8" t="n">
        <v>1636.46</v>
      </c>
      <c r="D604" s="8" t="s">
        <v>1069</v>
      </c>
      <c r="E604" s="8" t="s">
        <v>1070</v>
      </c>
      <c r="F604" s="2" t="s">
        <v>1068</v>
      </c>
      <c r="G604" s="2" t="n">
        <v>1636.46</v>
      </c>
      <c r="H604" s="6" t="n">
        <f aca="false">C604-G604</f>
        <v>0</v>
      </c>
      <c r="J604" s="3" t="n">
        <v>43804</v>
      </c>
      <c r="K604" s="8" t="s">
        <v>1068</v>
      </c>
      <c r="L604" s="12" t="n">
        <v>2113</v>
      </c>
      <c r="M604" s="13" t="n">
        <f aca="false">G604-L604</f>
        <v>-476.54</v>
      </c>
      <c r="N604" s="15" t="s">
        <v>20</v>
      </c>
      <c r="R604" s="0" t="s">
        <v>1068</v>
      </c>
      <c r="S604" s="0" t="s">
        <v>21</v>
      </c>
      <c r="T604" s="14" t="s">
        <v>1020</v>
      </c>
      <c r="U604" s="0" t="n">
        <f aca="false">L604/T604</f>
        <v>1636.46220570012</v>
      </c>
    </row>
    <row r="605" customFormat="false" ht="15" hidden="false" customHeight="true" outlineLevel="0" collapsed="false">
      <c r="A605" s="7" t="n">
        <v>43805</v>
      </c>
      <c r="B605" s="11" t="s">
        <v>1071</v>
      </c>
      <c r="C605" s="8" t="n">
        <v>648</v>
      </c>
      <c r="D605" s="8" t="s">
        <v>355</v>
      </c>
      <c r="E605" s="8" t="s">
        <v>356</v>
      </c>
      <c r="F605" s="2" t="s">
        <v>1071</v>
      </c>
      <c r="G605" s="2" t="n">
        <v>648</v>
      </c>
      <c r="H605" s="6" t="n">
        <f aca="false">C605-G605</f>
        <v>0</v>
      </c>
      <c r="J605" s="3" t="n">
        <v>43805</v>
      </c>
      <c r="K605" s="8" t="s">
        <v>1071</v>
      </c>
      <c r="L605" s="12" t="n">
        <v>648</v>
      </c>
      <c r="M605" s="13" t="n">
        <f aca="false">G605-L605</f>
        <v>0</v>
      </c>
      <c r="R605" s="0" t="s">
        <v>1071</v>
      </c>
      <c r="S605" s="14" t="s">
        <v>13</v>
      </c>
    </row>
    <row r="606" customFormat="false" ht="15" hidden="false" customHeight="true" outlineLevel="0" collapsed="false">
      <c r="A606" s="7" t="n">
        <v>43805</v>
      </c>
      <c r="B606" s="11" t="s">
        <v>1072</v>
      </c>
      <c r="C606" s="8" t="n">
        <v>102</v>
      </c>
      <c r="D606" s="8" t="s">
        <v>404</v>
      </c>
      <c r="E606" s="8" t="s">
        <v>405</v>
      </c>
      <c r="F606" s="2" t="s">
        <v>1072</v>
      </c>
      <c r="G606" s="2" t="n">
        <v>102</v>
      </c>
      <c r="H606" s="6" t="n">
        <f aca="false">C606-G606</f>
        <v>0</v>
      </c>
      <c r="J606" s="3" t="n">
        <v>43805</v>
      </c>
      <c r="K606" s="8" t="s">
        <v>1072</v>
      </c>
      <c r="L606" s="12" t="n">
        <v>102</v>
      </c>
      <c r="M606" s="13" t="n">
        <f aca="false">G606-L606</f>
        <v>0</v>
      </c>
      <c r="R606" s="0" t="s">
        <v>1072</v>
      </c>
      <c r="S606" s="14" t="s">
        <v>13</v>
      </c>
    </row>
    <row r="607" customFormat="false" ht="15" hidden="false" customHeight="true" outlineLevel="0" collapsed="false">
      <c r="A607" s="7" t="n">
        <v>43805</v>
      </c>
      <c r="B607" s="11" t="s">
        <v>1073</v>
      </c>
      <c r="C607" s="8" t="n">
        <v>54.9</v>
      </c>
      <c r="D607" s="8" t="s">
        <v>700</v>
      </c>
      <c r="E607" s="8" t="s">
        <v>701</v>
      </c>
      <c r="F607" s="2" t="s">
        <v>1073</v>
      </c>
      <c r="G607" s="2" t="n">
        <v>54.9</v>
      </c>
      <c r="H607" s="6" t="n">
        <f aca="false">C607-G607</f>
        <v>0</v>
      </c>
      <c r="J607" s="3" t="n">
        <v>43805</v>
      </c>
      <c r="K607" s="8" t="s">
        <v>1073</v>
      </c>
      <c r="L607" s="12" t="n">
        <v>54.9</v>
      </c>
      <c r="M607" s="13" t="n">
        <f aca="false">G607-L607</f>
        <v>0</v>
      </c>
      <c r="R607" s="0" t="s">
        <v>1073</v>
      </c>
      <c r="S607" s="14" t="s">
        <v>13</v>
      </c>
    </row>
    <row r="608" customFormat="false" ht="15" hidden="false" customHeight="true" outlineLevel="0" collapsed="false">
      <c r="A608" s="7" t="n">
        <v>43805</v>
      </c>
      <c r="B608" s="11" t="s">
        <v>133</v>
      </c>
      <c r="C608" s="8" t="n">
        <v>-351.93</v>
      </c>
      <c r="D608" s="8" t="s">
        <v>1074</v>
      </c>
      <c r="E608" s="8" t="s">
        <v>1075</v>
      </c>
      <c r="F608" s="2" t="s">
        <v>133</v>
      </c>
      <c r="G608" s="2" t="n">
        <v>-351.93</v>
      </c>
      <c r="H608" s="6" t="n">
        <f aca="false">C608-G608</f>
        <v>0</v>
      </c>
      <c r="J608" s="3" t="n">
        <v>43805</v>
      </c>
      <c r="K608" s="8" t="s">
        <v>1076</v>
      </c>
      <c r="L608" s="12" t="n">
        <v>-351.93</v>
      </c>
      <c r="M608" s="13" t="n">
        <f aca="false">G608-L608</f>
        <v>0</v>
      </c>
      <c r="R608" s="0" t="s">
        <v>133</v>
      </c>
      <c r="S608" s="14" t="s">
        <v>13</v>
      </c>
    </row>
    <row r="609" customFormat="false" ht="15" hidden="false" customHeight="true" outlineLevel="0" collapsed="false">
      <c r="A609" s="7" t="n">
        <v>43805</v>
      </c>
      <c r="B609" s="11" t="s">
        <v>1077</v>
      </c>
      <c r="C609" s="8" t="n">
        <v>-1.06</v>
      </c>
      <c r="D609" s="8" t="s">
        <v>675</v>
      </c>
      <c r="E609" s="8" t="s">
        <v>108</v>
      </c>
      <c r="F609" s="2" t="s">
        <v>1077</v>
      </c>
      <c r="G609" s="2" t="n">
        <v>-1.06</v>
      </c>
      <c r="H609" s="6" t="n">
        <f aca="false">C609-G609</f>
        <v>0</v>
      </c>
      <c r="J609" s="3" t="n">
        <v>43805</v>
      </c>
      <c r="K609" s="8" t="s">
        <v>1078</v>
      </c>
      <c r="L609" s="12" t="n">
        <v>-1.06</v>
      </c>
      <c r="M609" s="13" t="n">
        <f aca="false">G609-L609</f>
        <v>0</v>
      </c>
      <c r="R609" s="0" t="s">
        <v>1077</v>
      </c>
      <c r="S609" s="14" t="s">
        <v>13</v>
      </c>
    </row>
    <row r="610" customFormat="false" ht="15" hidden="false" customHeight="true" outlineLevel="0" collapsed="false">
      <c r="A610" s="7" t="n">
        <v>43808</v>
      </c>
      <c r="B610" s="11" t="s">
        <v>1079</v>
      </c>
      <c r="C610" s="8" t="n">
        <v>110.4</v>
      </c>
      <c r="D610" s="8" t="s">
        <v>1080</v>
      </c>
      <c r="E610" s="8" t="s">
        <v>1081</v>
      </c>
      <c r="F610" s="2" t="s">
        <v>1079</v>
      </c>
      <c r="G610" s="2" t="n">
        <v>110.4</v>
      </c>
      <c r="H610" s="6" t="n">
        <f aca="false">C610-G610</f>
        <v>0</v>
      </c>
      <c r="J610" s="3" t="n">
        <v>43808</v>
      </c>
      <c r="K610" s="8" t="s">
        <v>1079</v>
      </c>
      <c r="L610" s="12" t="n">
        <v>110.4</v>
      </c>
      <c r="M610" s="13" t="n">
        <f aca="false">G610-L610</f>
        <v>0</v>
      </c>
      <c r="R610" s="0" t="s">
        <v>1079</v>
      </c>
      <c r="S610" s="14" t="s">
        <v>13</v>
      </c>
    </row>
    <row r="611" customFormat="false" ht="15" hidden="false" customHeight="true" outlineLevel="0" collapsed="false">
      <c r="A611" s="7" t="n">
        <v>43808</v>
      </c>
      <c r="B611" s="11" t="s">
        <v>1082</v>
      </c>
      <c r="C611" s="8" t="n">
        <v>211.43</v>
      </c>
      <c r="D611" s="8" t="s">
        <v>881</v>
      </c>
      <c r="E611" s="8" t="s">
        <v>882</v>
      </c>
      <c r="F611" s="2" t="s">
        <v>1082</v>
      </c>
      <c r="G611" s="2" t="n">
        <v>211.43</v>
      </c>
      <c r="H611" s="6" t="n">
        <f aca="false">C611-G611</f>
        <v>0</v>
      </c>
      <c r="J611" s="3" t="n">
        <v>43808</v>
      </c>
      <c r="K611" s="8" t="s">
        <v>1082</v>
      </c>
      <c r="L611" s="12" t="n">
        <v>273</v>
      </c>
      <c r="M611" s="13" t="n">
        <f aca="false">G611-L611</f>
        <v>-61.57</v>
      </c>
      <c r="N611" s="15" t="s">
        <v>20</v>
      </c>
      <c r="R611" s="0" t="s">
        <v>1082</v>
      </c>
      <c r="S611" s="0" t="s">
        <v>21</v>
      </c>
      <c r="T611" s="14" t="s">
        <v>1020</v>
      </c>
      <c r="U611" s="0" t="n">
        <f aca="false">L611/T611</f>
        <v>211.431226765799</v>
      </c>
    </row>
    <row r="612" customFormat="false" ht="15" hidden="false" customHeight="true" outlineLevel="0" collapsed="false">
      <c r="A612" s="7" t="n">
        <v>43808</v>
      </c>
      <c r="B612" s="11" t="s">
        <v>1083</v>
      </c>
      <c r="C612" s="8" t="n">
        <v>3071.08</v>
      </c>
      <c r="D612" s="8" t="s">
        <v>567</v>
      </c>
      <c r="E612" s="8" t="s">
        <v>568</v>
      </c>
      <c r="F612" s="2" t="s">
        <v>1083</v>
      </c>
      <c r="G612" s="2" t="n">
        <v>3071.08</v>
      </c>
      <c r="H612" s="6" t="n">
        <f aca="false">C612-G612</f>
        <v>0</v>
      </c>
      <c r="J612" s="3" t="n">
        <v>43808</v>
      </c>
      <c r="K612" s="8" t="s">
        <v>1083</v>
      </c>
      <c r="L612" s="12" t="n">
        <v>4007.45</v>
      </c>
      <c r="M612" s="13" t="n">
        <f aca="false">G612-L612</f>
        <v>-936.37</v>
      </c>
      <c r="N612" s="15" t="s">
        <v>20</v>
      </c>
      <c r="R612" s="0" t="s">
        <v>1083</v>
      </c>
      <c r="S612" s="0" t="s">
        <v>21</v>
      </c>
      <c r="T612" s="14" t="s">
        <v>569</v>
      </c>
      <c r="U612" s="0" t="n">
        <f aca="false">L612/T612</f>
        <v>3071.07824354357</v>
      </c>
    </row>
    <row r="613" customFormat="false" ht="15" hidden="false" customHeight="true" outlineLevel="0" collapsed="false">
      <c r="A613" s="7" t="n">
        <v>43808</v>
      </c>
      <c r="B613" s="11" t="s">
        <v>1084</v>
      </c>
      <c r="C613" s="8" t="n">
        <v>240</v>
      </c>
      <c r="D613" s="8" t="s">
        <v>1085</v>
      </c>
      <c r="E613" s="8" t="s">
        <v>94</v>
      </c>
      <c r="F613" s="2" t="s">
        <v>1084</v>
      </c>
      <c r="G613" s="2" t="n">
        <v>240</v>
      </c>
      <c r="H613" s="6" t="n">
        <f aca="false">C613-G613</f>
        <v>0</v>
      </c>
      <c r="J613" s="3" t="n">
        <v>43808</v>
      </c>
      <c r="K613" s="8" t="s">
        <v>1084</v>
      </c>
      <c r="L613" s="12" t="n">
        <v>240</v>
      </c>
      <c r="M613" s="13" t="n">
        <f aca="false">G613-L613</f>
        <v>0</v>
      </c>
      <c r="R613" s="0" t="s">
        <v>1084</v>
      </c>
      <c r="S613" s="14" t="s">
        <v>13</v>
      </c>
    </row>
    <row r="614" customFormat="false" ht="15" hidden="false" customHeight="true" outlineLevel="0" collapsed="false">
      <c r="A614" s="7" t="n">
        <v>43808</v>
      </c>
      <c r="B614" s="11" t="s">
        <v>1086</v>
      </c>
      <c r="C614" s="8" t="n">
        <v>91.2</v>
      </c>
      <c r="D614" s="8" t="s">
        <v>48</v>
      </c>
      <c r="E614" s="8" t="s">
        <v>49</v>
      </c>
      <c r="F614" s="2" t="s">
        <v>1086</v>
      </c>
      <c r="G614" s="2" t="n">
        <v>91.2</v>
      </c>
      <c r="H614" s="6" t="n">
        <f aca="false">C614-G614</f>
        <v>0</v>
      </c>
      <c r="J614" s="3" t="n">
        <v>43808</v>
      </c>
      <c r="K614" s="8" t="s">
        <v>1086</v>
      </c>
      <c r="L614" s="12" t="n">
        <v>91.2</v>
      </c>
      <c r="M614" s="13" t="n">
        <f aca="false">G614-L614</f>
        <v>0</v>
      </c>
      <c r="R614" s="0" t="s">
        <v>1086</v>
      </c>
      <c r="S614" s="14" t="s">
        <v>13</v>
      </c>
    </row>
    <row r="615" customFormat="false" ht="15" hidden="false" customHeight="true" outlineLevel="0" collapsed="false">
      <c r="A615" s="7" t="n">
        <v>43808</v>
      </c>
      <c r="B615" s="11" t="s">
        <v>1087</v>
      </c>
      <c r="C615" s="8" t="n">
        <v>24.96</v>
      </c>
      <c r="D615" s="8" t="s">
        <v>413</v>
      </c>
      <c r="E615" s="8" t="s">
        <v>414</v>
      </c>
      <c r="F615" s="2" t="s">
        <v>1087</v>
      </c>
      <c r="G615" s="2" t="n">
        <v>24.96</v>
      </c>
      <c r="H615" s="6" t="n">
        <f aca="false">C615-G615</f>
        <v>0</v>
      </c>
      <c r="J615" s="3" t="n">
        <v>43808</v>
      </c>
      <c r="K615" s="8" t="s">
        <v>1087</v>
      </c>
      <c r="L615" s="12" t="n">
        <v>24.96</v>
      </c>
      <c r="M615" s="13" t="n">
        <f aca="false">G615-L615</f>
        <v>0</v>
      </c>
      <c r="R615" s="0" t="s">
        <v>1087</v>
      </c>
      <c r="S615" s="14" t="s">
        <v>13</v>
      </c>
    </row>
    <row r="616" customFormat="false" ht="15" hidden="false" customHeight="true" outlineLevel="0" collapsed="false">
      <c r="A616" s="7" t="n">
        <v>43808</v>
      </c>
      <c r="B616" s="11" t="s">
        <v>1088</v>
      </c>
      <c r="C616" s="8" t="n">
        <v>91.2</v>
      </c>
      <c r="D616" s="8" t="s">
        <v>1089</v>
      </c>
      <c r="E616" s="8" t="s">
        <v>1090</v>
      </c>
      <c r="F616" s="2" t="s">
        <v>1088</v>
      </c>
      <c r="G616" s="2" t="n">
        <v>91.2</v>
      </c>
      <c r="H616" s="6" t="n">
        <f aca="false">C616-G616</f>
        <v>0</v>
      </c>
      <c r="J616" s="3" t="n">
        <v>43808</v>
      </c>
      <c r="K616" s="8" t="s">
        <v>1088</v>
      </c>
      <c r="L616" s="12" t="n">
        <v>91.2</v>
      </c>
      <c r="M616" s="13" t="n">
        <f aca="false">G616-L616</f>
        <v>0</v>
      </c>
      <c r="R616" s="0" t="s">
        <v>1088</v>
      </c>
      <c r="S616" s="14" t="s">
        <v>13</v>
      </c>
    </row>
    <row r="617" customFormat="false" ht="15" hidden="false" customHeight="true" outlineLevel="0" collapsed="false">
      <c r="A617" s="7" t="n">
        <v>43808</v>
      </c>
      <c r="B617" s="11" t="s">
        <v>1091</v>
      </c>
      <c r="C617" s="8" t="n">
        <v>57</v>
      </c>
      <c r="D617" s="8" t="s">
        <v>54</v>
      </c>
      <c r="E617" s="8" t="s">
        <v>55</v>
      </c>
      <c r="F617" s="2" t="s">
        <v>1091</v>
      </c>
      <c r="G617" s="2" t="n">
        <v>57</v>
      </c>
      <c r="H617" s="6" t="n">
        <f aca="false">C617-G617</f>
        <v>0</v>
      </c>
      <c r="J617" s="3" t="n">
        <v>43808</v>
      </c>
      <c r="K617" s="8" t="s">
        <v>1091</v>
      </c>
      <c r="L617" s="12" t="n">
        <v>57</v>
      </c>
      <c r="M617" s="13" t="n">
        <f aca="false">G617-L617</f>
        <v>0</v>
      </c>
      <c r="R617" s="0" t="s">
        <v>1091</v>
      </c>
      <c r="S617" s="14" t="s">
        <v>13</v>
      </c>
    </row>
    <row r="618" customFormat="false" ht="15" hidden="false" customHeight="true" outlineLevel="0" collapsed="false">
      <c r="A618" s="7" t="n">
        <v>43808</v>
      </c>
      <c r="B618" s="11" t="s">
        <v>1092</v>
      </c>
      <c r="C618" s="8" t="n">
        <v>201.96</v>
      </c>
      <c r="D618" s="8" t="s">
        <v>1093</v>
      </c>
      <c r="E618" s="8" t="s">
        <v>1094</v>
      </c>
      <c r="F618" s="2" t="s">
        <v>1092</v>
      </c>
      <c r="G618" s="2" t="n">
        <v>201.96</v>
      </c>
      <c r="H618" s="6" t="n">
        <f aca="false">C618-G618</f>
        <v>0</v>
      </c>
      <c r="J618" s="3" t="n">
        <v>43808</v>
      </c>
      <c r="K618" s="8" t="s">
        <v>1092</v>
      </c>
      <c r="L618" s="12" t="n">
        <v>201.96</v>
      </c>
      <c r="M618" s="13" t="n">
        <f aca="false">G618-L618</f>
        <v>0</v>
      </c>
      <c r="R618" s="0" t="s">
        <v>1092</v>
      </c>
      <c r="S618" s="14" t="s">
        <v>13</v>
      </c>
    </row>
    <row r="619" customFormat="false" ht="15" hidden="false" customHeight="true" outlineLevel="0" collapsed="false">
      <c r="A619" s="7" t="n">
        <v>43808</v>
      </c>
      <c r="B619" s="11" t="s">
        <v>1095</v>
      </c>
      <c r="C619" s="8" t="n">
        <v>46.32</v>
      </c>
      <c r="D619" s="8" t="s">
        <v>807</v>
      </c>
      <c r="E619" s="8" t="s">
        <v>808</v>
      </c>
      <c r="F619" s="2" t="s">
        <v>1095</v>
      </c>
      <c r="G619" s="2" t="n">
        <v>46.32</v>
      </c>
      <c r="H619" s="6" t="n">
        <f aca="false">C619-G619</f>
        <v>0</v>
      </c>
      <c r="J619" s="3" t="n">
        <v>43808</v>
      </c>
      <c r="K619" s="8" t="s">
        <v>1095</v>
      </c>
      <c r="L619" s="12" t="n">
        <v>46.32</v>
      </c>
      <c r="M619" s="13" t="n">
        <f aca="false">G619-L619</f>
        <v>0</v>
      </c>
      <c r="R619" s="0" t="s">
        <v>1095</v>
      </c>
      <c r="S619" s="14" t="s">
        <v>13</v>
      </c>
    </row>
    <row r="620" customFormat="false" ht="15" hidden="false" customHeight="true" outlineLevel="0" collapsed="false">
      <c r="A620" s="7" t="n">
        <v>43808</v>
      </c>
      <c r="B620" s="11" t="s">
        <v>1096</v>
      </c>
      <c r="C620" s="8" t="n">
        <v>91.2</v>
      </c>
      <c r="D620" s="8" t="s">
        <v>1097</v>
      </c>
      <c r="E620" s="8" t="s">
        <v>1098</v>
      </c>
      <c r="F620" s="2" t="s">
        <v>1096</v>
      </c>
      <c r="G620" s="2" t="n">
        <v>91.2</v>
      </c>
      <c r="H620" s="6" t="n">
        <f aca="false">C620-G620</f>
        <v>0</v>
      </c>
      <c r="J620" s="3" t="n">
        <v>43808</v>
      </c>
      <c r="K620" s="8" t="s">
        <v>1096</v>
      </c>
      <c r="L620" s="12" t="n">
        <v>91.2</v>
      </c>
      <c r="M620" s="13" t="n">
        <f aca="false">G620-L620</f>
        <v>0</v>
      </c>
      <c r="R620" s="0" t="s">
        <v>1096</v>
      </c>
      <c r="S620" s="14" t="s">
        <v>13</v>
      </c>
    </row>
    <row r="621" customFormat="false" ht="15" hidden="false" customHeight="true" outlineLevel="0" collapsed="false">
      <c r="A621" s="7" t="n">
        <v>43808</v>
      </c>
      <c r="B621" s="11" t="s">
        <v>1099</v>
      </c>
      <c r="C621" s="8" t="n">
        <v>91.2</v>
      </c>
      <c r="D621" s="8" t="s">
        <v>298</v>
      </c>
      <c r="E621" s="8" t="s">
        <v>299</v>
      </c>
      <c r="F621" s="2" t="s">
        <v>1099</v>
      </c>
      <c r="G621" s="2" t="n">
        <v>91.2</v>
      </c>
      <c r="H621" s="6" t="n">
        <f aca="false">C621-G621</f>
        <v>0</v>
      </c>
      <c r="J621" s="3" t="n">
        <v>43808</v>
      </c>
      <c r="K621" s="8" t="s">
        <v>1099</v>
      </c>
      <c r="L621" s="12" t="n">
        <v>91.2</v>
      </c>
      <c r="M621" s="13" t="n">
        <f aca="false">G621-L621</f>
        <v>0</v>
      </c>
      <c r="R621" s="0" t="s">
        <v>1099</v>
      </c>
      <c r="S621" s="14" t="s">
        <v>13</v>
      </c>
    </row>
    <row r="622" customFormat="false" ht="15" hidden="false" customHeight="true" outlineLevel="0" collapsed="false">
      <c r="A622" s="7" t="n">
        <v>43808</v>
      </c>
      <c r="B622" s="11" t="s">
        <v>1100</v>
      </c>
      <c r="C622" s="8" t="n">
        <v>1078.45</v>
      </c>
      <c r="D622" s="8" t="s">
        <v>1101</v>
      </c>
      <c r="E622" s="8" t="s">
        <v>1102</v>
      </c>
      <c r="F622" s="2" t="s">
        <v>1100</v>
      </c>
      <c r="G622" s="2" t="n">
        <v>1078.45</v>
      </c>
      <c r="H622" s="6" t="n">
        <f aca="false">C622-G622</f>
        <v>0</v>
      </c>
      <c r="J622" s="3" t="n">
        <v>43808</v>
      </c>
      <c r="K622" s="8" t="s">
        <v>1100</v>
      </c>
      <c r="L622" s="12" t="n">
        <v>1392.5</v>
      </c>
      <c r="M622" s="13" t="n">
        <f aca="false">G622-L622</f>
        <v>-314.05</v>
      </c>
      <c r="N622" s="15" t="s">
        <v>20</v>
      </c>
      <c r="R622" s="0" t="s">
        <v>1100</v>
      </c>
      <c r="S622" s="0" t="s">
        <v>21</v>
      </c>
      <c r="T622" s="14" t="s">
        <v>1020</v>
      </c>
      <c r="U622" s="0" t="n">
        <f aca="false">L622/T622</f>
        <v>1078.4541511772</v>
      </c>
    </row>
    <row r="623" customFormat="false" ht="15" hidden="false" customHeight="true" outlineLevel="0" collapsed="false">
      <c r="A623" s="7" t="n">
        <v>43808</v>
      </c>
      <c r="B623" s="11" t="s">
        <v>1103</v>
      </c>
      <c r="C623" s="8" t="n">
        <v>762</v>
      </c>
      <c r="D623" s="8" t="s">
        <v>1104</v>
      </c>
      <c r="E623" s="8" t="s">
        <v>1105</v>
      </c>
      <c r="F623" s="2" t="s">
        <v>1103</v>
      </c>
      <c r="G623" s="2" t="n">
        <v>762</v>
      </c>
      <c r="H623" s="6" t="n">
        <f aca="false">C623-G623</f>
        <v>0</v>
      </c>
      <c r="J623" s="3" t="n">
        <v>43808</v>
      </c>
      <c r="K623" s="8" t="s">
        <v>1103</v>
      </c>
      <c r="L623" s="12" t="n">
        <v>762</v>
      </c>
      <c r="M623" s="13" t="n">
        <f aca="false">G623-L623</f>
        <v>0</v>
      </c>
      <c r="R623" s="0" t="s">
        <v>1103</v>
      </c>
      <c r="S623" s="14" t="s">
        <v>13</v>
      </c>
    </row>
    <row r="624" customFormat="false" ht="15" hidden="false" customHeight="true" outlineLevel="0" collapsed="false">
      <c r="A624" s="7" t="n">
        <v>43808</v>
      </c>
      <c r="B624" s="11" t="s">
        <v>1106</v>
      </c>
      <c r="C624" s="8" t="n">
        <v>276</v>
      </c>
      <c r="D624" s="8" t="s">
        <v>562</v>
      </c>
      <c r="E624" s="8" t="s">
        <v>563</v>
      </c>
      <c r="F624" s="2" t="s">
        <v>1106</v>
      </c>
      <c r="G624" s="2" t="n">
        <v>276</v>
      </c>
      <c r="H624" s="6" t="n">
        <f aca="false">C624-G624</f>
        <v>0</v>
      </c>
      <c r="J624" s="3" t="n">
        <v>43808</v>
      </c>
      <c r="K624" s="8" t="s">
        <v>1106</v>
      </c>
      <c r="L624" s="12" t="n">
        <v>276</v>
      </c>
      <c r="M624" s="13" t="n">
        <f aca="false">G624-L624</f>
        <v>0</v>
      </c>
      <c r="R624" s="0" t="s">
        <v>1106</v>
      </c>
      <c r="S624" s="14" t="s">
        <v>13</v>
      </c>
    </row>
    <row r="625" customFormat="false" ht="15" hidden="false" customHeight="true" outlineLevel="0" collapsed="false">
      <c r="A625" s="7" t="n">
        <v>43808</v>
      </c>
      <c r="B625" s="11" t="s">
        <v>1107</v>
      </c>
      <c r="C625" s="8" t="n">
        <v>215.64</v>
      </c>
      <c r="D625" s="8" t="s">
        <v>208</v>
      </c>
      <c r="E625" s="8" t="s">
        <v>209</v>
      </c>
      <c r="F625" s="2" t="s">
        <v>1107</v>
      </c>
      <c r="G625" s="2" t="n">
        <v>215.64</v>
      </c>
      <c r="H625" s="6" t="n">
        <f aca="false">C625-G625</f>
        <v>0</v>
      </c>
      <c r="J625" s="3" t="n">
        <v>43808</v>
      </c>
      <c r="K625" s="8" t="s">
        <v>1107</v>
      </c>
      <c r="L625" s="12" t="n">
        <v>215.64</v>
      </c>
      <c r="M625" s="13" t="n">
        <f aca="false">G625-L625</f>
        <v>0</v>
      </c>
      <c r="R625" s="0" t="s">
        <v>1107</v>
      </c>
      <c r="S625" s="14" t="s">
        <v>13</v>
      </c>
    </row>
    <row r="626" customFormat="false" ht="15" hidden="false" customHeight="true" outlineLevel="0" collapsed="false">
      <c r="A626" s="7" t="n">
        <v>43808</v>
      </c>
      <c r="B626" s="11" t="s">
        <v>1108</v>
      </c>
      <c r="C626" s="8" t="n">
        <v>123.78</v>
      </c>
      <c r="D626" s="8" t="s">
        <v>54</v>
      </c>
      <c r="E626" s="8" t="s">
        <v>55</v>
      </c>
      <c r="F626" s="2" t="s">
        <v>1108</v>
      </c>
      <c r="G626" s="2" t="n">
        <v>123.78</v>
      </c>
      <c r="H626" s="6" t="n">
        <f aca="false">C626-G626</f>
        <v>0</v>
      </c>
      <c r="J626" s="3" t="n">
        <v>43808</v>
      </c>
      <c r="K626" s="8" t="s">
        <v>1108</v>
      </c>
      <c r="L626" s="12" t="n">
        <v>123.78</v>
      </c>
      <c r="M626" s="13" t="n">
        <f aca="false">G626-L626</f>
        <v>0</v>
      </c>
      <c r="R626" s="0" t="s">
        <v>1108</v>
      </c>
      <c r="S626" s="14" t="s">
        <v>13</v>
      </c>
    </row>
    <row r="627" customFormat="false" ht="15" hidden="false" customHeight="true" outlineLevel="0" collapsed="false">
      <c r="A627" s="7" t="n">
        <v>43808</v>
      </c>
      <c r="B627" s="11" t="s">
        <v>1109</v>
      </c>
      <c r="C627" s="8" t="n">
        <v>169.5</v>
      </c>
      <c r="D627" s="8" t="s">
        <v>708</v>
      </c>
      <c r="E627" s="8" t="s">
        <v>709</v>
      </c>
      <c r="F627" s="2" t="s">
        <v>1109</v>
      </c>
      <c r="G627" s="2" t="n">
        <v>169.5</v>
      </c>
      <c r="H627" s="6" t="n">
        <f aca="false">C627-G627</f>
        <v>0</v>
      </c>
      <c r="J627" s="3" t="n">
        <v>43808</v>
      </c>
      <c r="K627" s="8" t="s">
        <v>1109</v>
      </c>
      <c r="L627" s="12" t="n">
        <v>169.5</v>
      </c>
      <c r="M627" s="13" t="n">
        <f aca="false">G627-L627</f>
        <v>0</v>
      </c>
      <c r="R627" s="0" t="s">
        <v>1109</v>
      </c>
      <c r="S627" s="14" t="s">
        <v>13</v>
      </c>
    </row>
    <row r="628" customFormat="false" ht="15" hidden="false" customHeight="true" outlineLevel="0" collapsed="false">
      <c r="A628" s="7" t="n">
        <v>43808</v>
      </c>
      <c r="B628" s="11" t="s">
        <v>1110</v>
      </c>
      <c r="C628" s="8" t="n">
        <v>550.8</v>
      </c>
      <c r="D628" s="8" t="s">
        <v>1111</v>
      </c>
      <c r="E628" s="8" t="s">
        <v>832</v>
      </c>
      <c r="F628" s="2" t="s">
        <v>1110</v>
      </c>
      <c r="G628" s="2" t="n">
        <v>550.8</v>
      </c>
      <c r="H628" s="6" t="n">
        <f aca="false">C628-G628</f>
        <v>0</v>
      </c>
      <c r="J628" s="3" t="n">
        <v>43808</v>
      </c>
      <c r="K628" s="8" t="s">
        <v>1110</v>
      </c>
      <c r="L628" s="12" t="n">
        <v>550.8</v>
      </c>
      <c r="M628" s="13" t="n">
        <f aca="false">G628-L628</f>
        <v>0</v>
      </c>
      <c r="R628" s="0" t="s">
        <v>1110</v>
      </c>
      <c r="S628" s="14" t="s">
        <v>13</v>
      </c>
    </row>
    <row r="629" customFormat="false" ht="15" hidden="false" customHeight="true" outlineLevel="0" collapsed="false">
      <c r="A629" s="7" t="n">
        <v>43808</v>
      </c>
      <c r="B629" s="11" t="s">
        <v>1112</v>
      </c>
      <c r="C629" s="8" t="n">
        <v>108.3</v>
      </c>
      <c r="D629" s="8" t="s">
        <v>267</v>
      </c>
      <c r="E629" s="8" t="s">
        <v>268</v>
      </c>
      <c r="F629" s="2" t="s">
        <v>1112</v>
      </c>
      <c r="G629" s="2" t="n">
        <v>108.3</v>
      </c>
      <c r="H629" s="6" t="n">
        <f aca="false">C629-G629</f>
        <v>0</v>
      </c>
      <c r="J629" s="3" t="n">
        <v>43808</v>
      </c>
      <c r="K629" s="8" t="s">
        <v>1112</v>
      </c>
      <c r="L629" s="12" t="n">
        <v>108.3</v>
      </c>
      <c r="M629" s="13" t="n">
        <f aca="false">G629-L629</f>
        <v>0</v>
      </c>
      <c r="R629" s="0" t="s">
        <v>1112</v>
      </c>
      <c r="S629" s="14" t="s">
        <v>13</v>
      </c>
    </row>
    <row r="630" customFormat="false" ht="15" hidden="false" customHeight="true" outlineLevel="0" collapsed="false">
      <c r="A630" s="7" t="n">
        <v>43808</v>
      </c>
      <c r="B630" s="11" t="s">
        <v>1113</v>
      </c>
      <c r="C630" s="8" t="n">
        <v>82.8</v>
      </c>
      <c r="D630" s="8" t="s">
        <v>559</v>
      </c>
      <c r="E630" s="8" t="s">
        <v>560</v>
      </c>
      <c r="F630" s="2" t="s">
        <v>1113</v>
      </c>
      <c r="G630" s="2" t="n">
        <v>82.8</v>
      </c>
      <c r="H630" s="6" t="n">
        <f aca="false">C630-G630</f>
        <v>0</v>
      </c>
      <c r="J630" s="3" t="n">
        <v>43808</v>
      </c>
      <c r="K630" s="8" t="s">
        <v>1113</v>
      </c>
      <c r="L630" s="12" t="n">
        <v>82.8</v>
      </c>
      <c r="M630" s="13" t="n">
        <f aca="false">G630-L630</f>
        <v>0</v>
      </c>
      <c r="R630" s="0" t="s">
        <v>1113</v>
      </c>
      <c r="S630" s="14" t="s">
        <v>13</v>
      </c>
    </row>
    <row r="631" customFormat="false" ht="15" hidden="false" customHeight="true" outlineLevel="0" collapsed="false">
      <c r="A631" s="7" t="n">
        <v>43808</v>
      </c>
      <c r="B631" s="11" t="s">
        <v>1114</v>
      </c>
      <c r="C631" s="8" t="n">
        <v>57</v>
      </c>
      <c r="D631" s="8" t="s">
        <v>126</v>
      </c>
      <c r="E631" s="8" t="s">
        <v>123</v>
      </c>
      <c r="F631" s="2" t="s">
        <v>1114</v>
      </c>
      <c r="G631" s="2" t="n">
        <v>57</v>
      </c>
      <c r="H631" s="6" t="n">
        <f aca="false">C631-G631</f>
        <v>0</v>
      </c>
      <c r="J631" s="3" t="n">
        <v>43808</v>
      </c>
      <c r="K631" s="8" t="s">
        <v>1114</v>
      </c>
      <c r="L631" s="12" t="n">
        <v>57</v>
      </c>
      <c r="M631" s="13" t="n">
        <f aca="false">G631-L631</f>
        <v>0</v>
      </c>
      <c r="R631" s="0" t="s">
        <v>1114</v>
      </c>
      <c r="S631" s="14" t="s">
        <v>13</v>
      </c>
    </row>
    <row r="632" customFormat="false" ht="15" hidden="false" customHeight="true" outlineLevel="0" collapsed="false">
      <c r="A632" s="7" t="n">
        <v>43808</v>
      </c>
      <c r="B632" s="11" t="s">
        <v>1115</v>
      </c>
      <c r="C632" s="8" t="n">
        <v>57</v>
      </c>
      <c r="D632" s="8" t="s">
        <v>410</v>
      </c>
      <c r="E632" s="8" t="s">
        <v>411</v>
      </c>
      <c r="F632" s="2" t="s">
        <v>1115</v>
      </c>
      <c r="G632" s="2" t="n">
        <v>57</v>
      </c>
      <c r="H632" s="6" t="n">
        <f aca="false">C632-G632</f>
        <v>0</v>
      </c>
      <c r="J632" s="3" t="n">
        <v>43808</v>
      </c>
      <c r="K632" s="8" t="s">
        <v>1115</v>
      </c>
      <c r="L632" s="12" t="n">
        <v>57</v>
      </c>
      <c r="M632" s="13" t="n">
        <f aca="false">G632-L632</f>
        <v>0</v>
      </c>
      <c r="R632" s="0" t="s">
        <v>1115</v>
      </c>
      <c r="S632" s="14" t="s">
        <v>13</v>
      </c>
    </row>
    <row r="633" customFormat="false" ht="15" hidden="false" customHeight="true" outlineLevel="0" collapsed="false">
      <c r="A633" s="7" t="n">
        <v>43809</v>
      </c>
      <c r="B633" s="11" t="s">
        <v>1116</v>
      </c>
      <c r="C633" s="8" t="n">
        <v>57</v>
      </c>
      <c r="D633" s="8" t="s">
        <v>1007</v>
      </c>
      <c r="E633" s="8" t="s">
        <v>1008</v>
      </c>
      <c r="F633" s="2" t="s">
        <v>1116</v>
      </c>
      <c r="G633" s="2" t="n">
        <v>57</v>
      </c>
      <c r="H633" s="6" t="n">
        <f aca="false">C633-G633</f>
        <v>0</v>
      </c>
      <c r="J633" s="3" t="n">
        <v>43809</v>
      </c>
      <c r="K633" s="8" t="s">
        <v>1116</v>
      </c>
      <c r="L633" s="12" t="n">
        <v>57</v>
      </c>
      <c r="M633" s="13" t="n">
        <f aca="false">G633-L633</f>
        <v>0</v>
      </c>
      <c r="R633" s="0" t="s">
        <v>1116</v>
      </c>
      <c r="S633" s="14" t="s">
        <v>13</v>
      </c>
    </row>
    <row r="634" customFormat="false" ht="15" hidden="false" customHeight="true" outlineLevel="0" collapsed="false">
      <c r="A634" s="7" t="n">
        <v>43809</v>
      </c>
      <c r="B634" s="11" t="s">
        <v>1117</v>
      </c>
      <c r="C634" s="8" t="n">
        <v>172.8</v>
      </c>
      <c r="D634" s="8" t="s">
        <v>211</v>
      </c>
      <c r="E634" s="8" t="s">
        <v>212</v>
      </c>
      <c r="F634" s="2" t="s">
        <v>1117</v>
      </c>
      <c r="G634" s="2" t="n">
        <v>172.8</v>
      </c>
      <c r="H634" s="6" t="n">
        <f aca="false">C634-G634</f>
        <v>0</v>
      </c>
      <c r="J634" s="3" t="n">
        <v>43809</v>
      </c>
      <c r="K634" s="8" t="s">
        <v>1117</v>
      </c>
      <c r="L634" s="12" t="n">
        <v>172.8</v>
      </c>
      <c r="M634" s="13" t="n">
        <f aca="false">G634-L634</f>
        <v>0</v>
      </c>
      <c r="R634" s="0" t="s">
        <v>1117</v>
      </c>
      <c r="S634" s="14" t="s">
        <v>13</v>
      </c>
    </row>
    <row r="635" customFormat="false" ht="15" hidden="false" customHeight="true" outlineLevel="0" collapsed="false">
      <c r="A635" s="7" t="n">
        <v>43809</v>
      </c>
      <c r="B635" s="11" t="s">
        <v>1118</v>
      </c>
      <c r="C635" s="8" t="n">
        <v>24.96</v>
      </c>
      <c r="D635" s="8" t="s">
        <v>1119</v>
      </c>
      <c r="E635" s="8" t="s">
        <v>1120</v>
      </c>
      <c r="F635" s="2" t="s">
        <v>1118</v>
      </c>
      <c r="G635" s="2" t="n">
        <v>24.96</v>
      </c>
      <c r="H635" s="6" t="n">
        <f aca="false">C635-G635</f>
        <v>0</v>
      </c>
      <c r="J635" s="3" t="n">
        <v>43809</v>
      </c>
      <c r="K635" s="8" t="s">
        <v>1118</v>
      </c>
      <c r="L635" s="12" t="n">
        <v>24.96</v>
      </c>
      <c r="M635" s="13" t="n">
        <f aca="false">G635-L635</f>
        <v>0</v>
      </c>
      <c r="R635" s="0" t="s">
        <v>1118</v>
      </c>
      <c r="S635" s="14" t="s">
        <v>13</v>
      </c>
    </row>
    <row r="636" customFormat="false" ht="15" hidden="false" customHeight="true" outlineLevel="0" collapsed="false">
      <c r="A636" s="7" t="n">
        <v>43809</v>
      </c>
      <c r="B636" s="11" t="s">
        <v>1121</v>
      </c>
      <c r="C636" s="8" t="n">
        <v>50.4</v>
      </c>
      <c r="D636" s="8" t="s">
        <v>1122</v>
      </c>
      <c r="E636" s="8" t="s">
        <v>1123</v>
      </c>
      <c r="F636" s="2" t="s">
        <v>1121</v>
      </c>
      <c r="G636" s="2" t="n">
        <v>50.4</v>
      </c>
      <c r="H636" s="6" t="n">
        <f aca="false">C636-G636</f>
        <v>0</v>
      </c>
      <c r="J636" s="3" t="n">
        <v>43809</v>
      </c>
      <c r="K636" s="8" t="s">
        <v>1121</v>
      </c>
      <c r="L636" s="12" t="n">
        <v>50.4</v>
      </c>
      <c r="M636" s="13" t="n">
        <f aca="false">G636-L636</f>
        <v>0</v>
      </c>
      <c r="R636" s="0" t="s">
        <v>1121</v>
      </c>
      <c r="S636" s="14" t="s">
        <v>13</v>
      </c>
    </row>
    <row r="637" customFormat="false" ht="15" hidden="false" customHeight="true" outlineLevel="0" collapsed="false">
      <c r="A637" s="7" t="n">
        <v>43809</v>
      </c>
      <c r="B637" s="11" t="s">
        <v>1124</v>
      </c>
      <c r="C637" s="8" t="n">
        <v>54.9</v>
      </c>
      <c r="D637" s="8" t="s">
        <v>741</v>
      </c>
      <c r="E637" s="8" t="s">
        <v>262</v>
      </c>
      <c r="F637" s="2" t="s">
        <v>1124</v>
      </c>
      <c r="G637" s="2" t="n">
        <v>54.9</v>
      </c>
      <c r="H637" s="6" t="n">
        <f aca="false">C637-G637</f>
        <v>0</v>
      </c>
      <c r="J637" s="3" t="n">
        <v>43809</v>
      </c>
      <c r="K637" s="8" t="s">
        <v>1124</v>
      </c>
      <c r="L637" s="12" t="n">
        <v>54.9</v>
      </c>
      <c r="M637" s="13" t="n">
        <f aca="false">G637-L637</f>
        <v>0</v>
      </c>
      <c r="R637" s="0" t="s">
        <v>1124</v>
      </c>
      <c r="S637" s="14" t="s">
        <v>13</v>
      </c>
    </row>
    <row r="638" customFormat="false" ht="15" hidden="false" customHeight="true" outlineLevel="0" collapsed="false">
      <c r="A638" s="7" t="n">
        <v>43809</v>
      </c>
      <c r="B638" s="11" t="s">
        <v>1125</v>
      </c>
      <c r="C638" s="8" t="n">
        <v>1539.29</v>
      </c>
      <c r="D638" s="8" t="s">
        <v>1126</v>
      </c>
      <c r="E638" s="8" t="s">
        <v>1127</v>
      </c>
      <c r="F638" s="2" t="s">
        <v>1125</v>
      </c>
      <c r="G638" s="2" t="n">
        <v>1539.29</v>
      </c>
      <c r="H638" s="6" t="n">
        <f aca="false">C638-G638</f>
        <v>0</v>
      </c>
      <c r="J638" s="3" t="n">
        <v>43809</v>
      </c>
      <c r="K638" s="8" t="s">
        <v>1125</v>
      </c>
      <c r="L638" s="12" t="n">
        <v>1982.91</v>
      </c>
      <c r="M638" s="13" t="n">
        <f aca="false">G638-L638</f>
        <v>-443.62</v>
      </c>
      <c r="N638" s="15" t="s">
        <v>20</v>
      </c>
      <c r="R638" s="0" t="s">
        <v>1125</v>
      </c>
      <c r="S638" s="0" t="s">
        <v>21</v>
      </c>
      <c r="T638" s="14" t="s">
        <v>688</v>
      </c>
      <c r="U638" s="0" t="n">
        <f aca="false">L638/T638</f>
        <v>1539.28737773638</v>
      </c>
    </row>
    <row r="639" customFormat="false" ht="15" hidden="false" customHeight="true" outlineLevel="0" collapsed="false">
      <c r="A639" s="7" t="n">
        <v>43809</v>
      </c>
      <c r="B639" s="11" t="s">
        <v>1128</v>
      </c>
      <c r="C639" s="8" t="n">
        <v>57</v>
      </c>
      <c r="D639" s="8" t="s">
        <v>399</v>
      </c>
      <c r="E639" s="8" t="s">
        <v>400</v>
      </c>
      <c r="F639" s="2" t="s">
        <v>1128</v>
      </c>
      <c r="G639" s="2" t="n">
        <v>57</v>
      </c>
      <c r="H639" s="6" t="n">
        <f aca="false">C639-G639</f>
        <v>0</v>
      </c>
      <c r="J639" s="3" t="n">
        <v>43809</v>
      </c>
      <c r="K639" s="8" t="s">
        <v>1128</v>
      </c>
      <c r="L639" s="12" t="n">
        <v>57</v>
      </c>
      <c r="M639" s="13" t="n">
        <f aca="false">G639-L639</f>
        <v>0</v>
      </c>
      <c r="R639" s="0" t="s">
        <v>1128</v>
      </c>
      <c r="S639" s="14" t="s">
        <v>13</v>
      </c>
    </row>
    <row r="640" customFormat="false" ht="15" hidden="false" customHeight="true" outlineLevel="0" collapsed="false">
      <c r="A640" s="7" t="n">
        <v>43809</v>
      </c>
      <c r="B640" s="11" t="s">
        <v>1129</v>
      </c>
      <c r="C640" s="8" t="n">
        <v>165.24</v>
      </c>
      <c r="D640" s="8" t="s">
        <v>559</v>
      </c>
      <c r="E640" s="8" t="s">
        <v>560</v>
      </c>
      <c r="F640" s="2" t="s">
        <v>1129</v>
      </c>
      <c r="G640" s="2" t="n">
        <v>165.24</v>
      </c>
      <c r="H640" s="6" t="n">
        <f aca="false">C640-G640</f>
        <v>0</v>
      </c>
      <c r="J640" s="3" t="n">
        <v>43809</v>
      </c>
      <c r="K640" s="8" t="s">
        <v>1129</v>
      </c>
      <c r="L640" s="12" t="n">
        <v>165.24</v>
      </c>
      <c r="M640" s="13" t="n">
        <f aca="false">G640-L640</f>
        <v>0</v>
      </c>
      <c r="R640" s="0" t="s">
        <v>1129</v>
      </c>
      <c r="S640" s="14" t="s">
        <v>13</v>
      </c>
    </row>
    <row r="641" customFormat="false" ht="15" hidden="false" customHeight="true" outlineLevel="0" collapsed="false">
      <c r="A641" s="7" t="n">
        <v>43809</v>
      </c>
      <c r="B641" s="11" t="s">
        <v>1130</v>
      </c>
      <c r="C641" s="8" t="n">
        <v>106.32</v>
      </c>
      <c r="D641" s="8" t="s">
        <v>735</v>
      </c>
      <c r="E641" s="8" t="s">
        <v>736</v>
      </c>
      <c r="F641" s="2" t="s">
        <v>1130</v>
      </c>
      <c r="G641" s="2" t="n">
        <v>106.32</v>
      </c>
      <c r="H641" s="6" t="n">
        <f aca="false">C641-G641</f>
        <v>0</v>
      </c>
      <c r="J641" s="3" t="n">
        <v>43809</v>
      </c>
      <c r="K641" s="8" t="s">
        <v>1130</v>
      </c>
      <c r="L641" s="12" t="n">
        <v>106.32</v>
      </c>
      <c r="M641" s="13" t="n">
        <f aca="false">G641-L641</f>
        <v>0</v>
      </c>
      <c r="R641" s="0" t="s">
        <v>1130</v>
      </c>
      <c r="S641" s="14" t="s">
        <v>13</v>
      </c>
    </row>
    <row r="642" customFormat="false" ht="15" hidden="false" customHeight="true" outlineLevel="0" collapsed="false">
      <c r="A642" s="7" t="n">
        <v>43809</v>
      </c>
      <c r="B642" s="11" t="s">
        <v>1131</v>
      </c>
      <c r="C642" s="8" t="n">
        <v>466.8</v>
      </c>
      <c r="D642" s="8" t="s">
        <v>810</v>
      </c>
      <c r="E642" s="8" t="s">
        <v>811</v>
      </c>
      <c r="F642" s="2" t="s">
        <v>1131</v>
      </c>
      <c r="G642" s="2" t="n">
        <v>466.8</v>
      </c>
      <c r="H642" s="6" t="n">
        <f aca="false">C642-G642</f>
        <v>0</v>
      </c>
      <c r="J642" s="3" t="n">
        <v>43809</v>
      </c>
      <c r="K642" s="8" t="s">
        <v>1131</v>
      </c>
      <c r="L642" s="12" t="n">
        <v>466.8</v>
      </c>
      <c r="M642" s="13" t="n">
        <f aca="false">G642-L642</f>
        <v>0</v>
      </c>
      <c r="R642" s="0" t="s">
        <v>1131</v>
      </c>
      <c r="S642" s="14" t="s">
        <v>13</v>
      </c>
    </row>
    <row r="643" customFormat="false" ht="15" hidden="false" customHeight="true" outlineLevel="0" collapsed="false">
      <c r="A643" s="7" t="n">
        <v>43809</v>
      </c>
      <c r="B643" s="11" t="s">
        <v>1132</v>
      </c>
      <c r="C643" s="8" t="n">
        <v>57</v>
      </c>
      <c r="D643" s="8" t="s">
        <v>948</v>
      </c>
      <c r="E643" s="8" t="s">
        <v>457</v>
      </c>
      <c r="F643" s="2" t="s">
        <v>1132</v>
      </c>
      <c r="G643" s="2" t="n">
        <v>57</v>
      </c>
      <c r="H643" s="6" t="n">
        <f aca="false">C643-G643</f>
        <v>0</v>
      </c>
      <c r="J643" s="3" t="n">
        <v>43809</v>
      </c>
      <c r="K643" s="8" t="s">
        <v>1132</v>
      </c>
      <c r="L643" s="12" t="n">
        <v>57</v>
      </c>
      <c r="M643" s="13" t="n">
        <f aca="false">G643-L643</f>
        <v>0</v>
      </c>
      <c r="R643" s="0" t="s">
        <v>1132</v>
      </c>
      <c r="S643" s="14" t="s">
        <v>13</v>
      </c>
    </row>
    <row r="644" customFormat="false" ht="15" hidden="false" customHeight="true" outlineLevel="0" collapsed="false">
      <c r="A644" s="7" t="n">
        <v>43809</v>
      </c>
      <c r="B644" s="11" t="s">
        <v>1133</v>
      </c>
      <c r="C644" s="8" t="n">
        <v>156</v>
      </c>
      <c r="D644" s="8" t="s">
        <v>1134</v>
      </c>
      <c r="E644" s="8" t="s">
        <v>1135</v>
      </c>
      <c r="F644" s="2" t="s">
        <v>1133</v>
      </c>
      <c r="G644" s="2" t="n">
        <v>156</v>
      </c>
      <c r="H644" s="6" t="n">
        <f aca="false">C644-G644</f>
        <v>0</v>
      </c>
      <c r="J644" s="3" t="n">
        <v>43809</v>
      </c>
      <c r="K644" s="8" t="s">
        <v>1133</v>
      </c>
      <c r="L644" s="12" t="n">
        <v>156</v>
      </c>
      <c r="M644" s="13" t="n">
        <f aca="false">G644-L644</f>
        <v>0</v>
      </c>
      <c r="R644" s="0" t="s">
        <v>1133</v>
      </c>
      <c r="S644" s="14" t="s">
        <v>13</v>
      </c>
    </row>
    <row r="645" customFormat="false" ht="15" hidden="false" customHeight="true" outlineLevel="0" collapsed="false">
      <c r="A645" s="7" t="n">
        <v>43809</v>
      </c>
      <c r="B645" s="11" t="s">
        <v>1136</v>
      </c>
      <c r="C645" s="8" t="n">
        <v>172.8</v>
      </c>
      <c r="D645" s="8" t="s">
        <v>1137</v>
      </c>
      <c r="E645" s="8" t="s">
        <v>1138</v>
      </c>
      <c r="F645" s="2" t="s">
        <v>1136</v>
      </c>
      <c r="G645" s="2" t="n">
        <v>172.8</v>
      </c>
      <c r="H645" s="6" t="n">
        <f aca="false">C645-G645</f>
        <v>0</v>
      </c>
      <c r="J645" s="3" t="n">
        <v>43809</v>
      </c>
      <c r="K645" s="8" t="s">
        <v>1136</v>
      </c>
      <c r="L645" s="12" t="n">
        <v>172.8</v>
      </c>
      <c r="M645" s="13" t="n">
        <f aca="false">G645-L645</f>
        <v>0</v>
      </c>
      <c r="R645" s="0" t="s">
        <v>1136</v>
      </c>
      <c r="S645" s="14" t="s">
        <v>13</v>
      </c>
    </row>
    <row r="646" customFormat="false" ht="15" hidden="false" customHeight="true" outlineLevel="0" collapsed="false">
      <c r="A646" s="7" t="n">
        <v>43809</v>
      </c>
      <c r="B646" s="11" t="s">
        <v>1139</v>
      </c>
      <c r="C646" s="8" t="n">
        <v>538.56</v>
      </c>
      <c r="D646" s="8" t="s">
        <v>1089</v>
      </c>
      <c r="E646" s="8" t="s">
        <v>1090</v>
      </c>
      <c r="F646" s="2" t="s">
        <v>1139</v>
      </c>
      <c r="G646" s="2" t="n">
        <v>538.56</v>
      </c>
      <c r="H646" s="6" t="n">
        <f aca="false">C646-G646</f>
        <v>0</v>
      </c>
      <c r="J646" s="3" t="n">
        <v>43809</v>
      </c>
      <c r="K646" s="8" t="s">
        <v>1139</v>
      </c>
      <c r="L646" s="12" t="n">
        <v>538.56</v>
      </c>
      <c r="M646" s="13" t="n">
        <f aca="false">G646-L646</f>
        <v>0</v>
      </c>
      <c r="R646" s="0" t="s">
        <v>1139</v>
      </c>
      <c r="S646" s="14" t="s">
        <v>13</v>
      </c>
    </row>
    <row r="647" customFormat="false" ht="15" hidden="false" customHeight="true" outlineLevel="0" collapsed="false">
      <c r="A647" s="7" t="n">
        <v>43809</v>
      </c>
      <c r="B647" s="11" t="s">
        <v>1140</v>
      </c>
      <c r="C647" s="8" t="n">
        <v>46.32</v>
      </c>
      <c r="D647" s="8" t="s">
        <v>1141</v>
      </c>
      <c r="E647" s="8" t="s">
        <v>1142</v>
      </c>
      <c r="F647" s="2" t="s">
        <v>1140</v>
      </c>
      <c r="G647" s="2" t="n">
        <v>46.32</v>
      </c>
      <c r="H647" s="6" t="n">
        <f aca="false">C647-G647</f>
        <v>0</v>
      </c>
      <c r="J647" s="3" t="n">
        <v>43809</v>
      </c>
      <c r="K647" s="8" t="s">
        <v>1140</v>
      </c>
      <c r="L647" s="12" t="n">
        <v>46.32</v>
      </c>
      <c r="M647" s="13" t="n">
        <f aca="false">G647-L647</f>
        <v>0</v>
      </c>
      <c r="R647" s="0" t="s">
        <v>1140</v>
      </c>
      <c r="S647" s="14" t="s">
        <v>13</v>
      </c>
    </row>
    <row r="648" customFormat="false" ht="15" hidden="false" customHeight="true" outlineLevel="0" collapsed="false">
      <c r="A648" s="7" t="n">
        <v>43809</v>
      </c>
      <c r="B648" s="11" t="s">
        <v>1143</v>
      </c>
      <c r="C648" s="8" t="n">
        <v>950.4</v>
      </c>
      <c r="D648" s="8" t="s">
        <v>32</v>
      </c>
      <c r="E648" s="8" t="s">
        <v>33</v>
      </c>
      <c r="F648" s="2" t="s">
        <v>1143</v>
      </c>
      <c r="G648" s="2" t="n">
        <v>950.4</v>
      </c>
      <c r="H648" s="6" t="n">
        <f aca="false">C648-G648</f>
        <v>0</v>
      </c>
      <c r="J648" s="3" t="n">
        <v>43809</v>
      </c>
      <c r="K648" s="8" t="s">
        <v>1143</v>
      </c>
      <c r="L648" s="12" t="n">
        <v>950.4</v>
      </c>
      <c r="M648" s="13" t="n">
        <f aca="false">G648-L648</f>
        <v>0</v>
      </c>
      <c r="R648" s="0" t="s">
        <v>1143</v>
      </c>
      <c r="S648" s="14" t="s">
        <v>13</v>
      </c>
    </row>
    <row r="649" customFormat="false" ht="15" hidden="false" customHeight="true" outlineLevel="0" collapsed="false">
      <c r="A649" s="7" t="n">
        <v>43809</v>
      </c>
      <c r="B649" s="11" t="s">
        <v>1144</v>
      </c>
      <c r="C649" s="8" t="n">
        <v>78</v>
      </c>
      <c r="D649" s="8" t="s">
        <v>464</v>
      </c>
      <c r="E649" s="8" t="s">
        <v>465</v>
      </c>
      <c r="F649" s="2" t="s">
        <v>1144</v>
      </c>
      <c r="G649" s="2" t="n">
        <v>78</v>
      </c>
      <c r="H649" s="6" t="n">
        <f aca="false">C649-G649</f>
        <v>0</v>
      </c>
      <c r="J649" s="3" t="n">
        <v>43809</v>
      </c>
      <c r="K649" s="8" t="s">
        <v>1144</v>
      </c>
      <c r="L649" s="12" t="n">
        <v>78</v>
      </c>
      <c r="M649" s="13" t="n">
        <f aca="false">G649-L649</f>
        <v>0</v>
      </c>
      <c r="R649" s="0" t="s">
        <v>1144</v>
      </c>
      <c r="S649" s="14" t="s">
        <v>13</v>
      </c>
    </row>
    <row r="650" customFormat="false" ht="15" hidden="false" customHeight="true" outlineLevel="0" collapsed="false">
      <c r="A650" s="7" t="n">
        <v>43809</v>
      </c>
      <c r="B650" s="11" t="s">
        <v>1145</v>
      </c>
      <c r="C650" s="8" t="n">
        <v>62.1</v>
      </c>
      <c r="D650" s="8" t="s">
        <v>185</v>
      </c>
      <c r="E650" s="8" t="s">
        <v>186</v>
      </c>
      <c r="F650" s="2" t="s">
        <v>1145</v>
      </c>
      <c r="G650" s="2" t="n">
        <v>62.1</v>
      </c>
      <c r="H650" s="6" t="n">
        <f aca="false">C650-G650</f>
        <v>0</v>
      </c>
      <c r="J650" s="3" t="n">
        <v>43809</v>
      </c>
      <c r="K650" s="8" t="s">
        <v>1145</v>
      </c>
      <c r="L650" s="12" t="n">
        <v>62.1</v>
      </c>
      <c r="M650" s="13" t="n">
        <f aca="false">G650-L650</f>
        <v>0</v>
      </c>
      <c r="R650" s="0" t="s">
        <v>1145</v>
      </c>
      <c r="S650" s="14" t="s">
        <v>13</v>
      </c>
    </row>
    <row r="651" customFormat="false" ht="15" hidden="false" customHeight="true" outlineLevel="0" collapsed="false">
      <c r="A651" s="7" t="n">
        <v>43809</v>
      </c>
      <c r="B651" s="11" t="s">
        <v>1146</v>
      </c>
      <c r="C651" s="8" t="n">
        <v>413.57</v>
      </c>
      <c r="D651" s="8" t="s">
        <v>881</v>
      </c>
      <c r="E651" s="8" t="s">
        <v>882</v>
      </c>
      <c r="F651" s="2" t="s">
        <v>1146</v>
      </c>
      <c r="G651" s="2" t="n">
        <v>413.57</v>
      </c>
      <c r="H651" s="6" t="n">
        <f aca="false">C651-G651</f>
        <v>0</v>
      </c>
      <c r="J651" s="3" t="n">
        <v>43809</v>
      </c>
      <c r="K651" s="8" t="s">
        <v>1146</v>
      </c>
      <c r="L651" s="12" t="n">
        <v>534</v>
      </c>
      <c r="M651" s="13" t="n">
        <f aca="false">G651-L651</f>
        <v>-120.43</v>
      </c>
      <c r="N651" s="15" t="s">
        <v>20</v>
      </c>
      <c r="R651" s="0" t="s">
        <v>1146</v>
      </c>
      <c r="S651" s="0" t="s">
        <v>21</v>
      </c>
      <c r="T651" s="14" t="s">
        <v>1020</v>
      </c>
      <c r="U651" s="0" t="n">
        <f aca="false">L651/T651</f>
        <v>413.568773234201</v>
      </c>
    </row>
    <row r="652" customFormat="false" ht="15" hidden="false" customHeight="true" outlineLevel="0" collapsed="false">
      <c r="A652" s="7" t="n">
        <v>43809</v>
      </c>
      <c r="B652" s="11" t="s">
        <v>1147</v>
      </c>
      <c r="C652" s="8" t="n">
        <v>69.48</v>
      </c>
      <c r="D652" s="8" t="s">
        <v>410</v>
      </c>
      <c r="E652" s="8" t="s">
        <v>411</v>
      </c>
      <c r="F652" s="2" t="s">
        <v>1147</v>
      </c>
      <c r="G652" s="2" t="n">
        <v>69.48</v>
      </c>
      <c r="H652" s="6" t="n">
        <f aca="false">C652-G652</f>
        <v>0</v>
      </c>
      <c r="J652" s="3" t="n">
        <v>43809</v>
      </c>
      <c r="K652" s="8" t="s">
        <v>1147</v>
      </c>
      <c r="L652" s="12" t="n">
        <v>69.48</v>
      </c>
      <c r="M652" s="13" t="n">
        <f aca="false">G652-L652</f>
        <v>0</v>
      </c>
      <c r="R652" s="0" t="s">
        <v>1147</v>
      </c>
      <c r="S652" s="14" t="s">
        <v>13</v>
      </c>
    </row>
    <row r="653" customFormat="false" ht="15" hidden="false" customHeight="true" outlineLevel="0" collapsed="false">
      <c r="A653" s="7" t="n">
        <v>43809</v>
      </c>
      <c r="B653" s="11" t="s">
        <v>1148</v>
      </c>
      <c r="C653" s="8" t="n">
        <v>307.2</v>
      </c>
      <c r="D653" s="8" t="s">
        <v>1149</v>
      </c>
      <c r="E653" s="8" t="s">
        <v>1150</v>
      </c>
      <c r="F653" s="2" t="s">
        <v>1148</v>
      </c>
      <c r="G653" s="2" t="n">
        <v>307.2</v>
      </c>
      <c r="H653" s="6" t="n">
        <f aca="false">C653-G653</f>
        <v>0</v>
      </c>
      <c r="J653" s="3" t="n">
        <v>43809</v>
      </c>
      <c r="K653" s="8" t="s">
        <v>1148</v>
      </c>
      <c r="L653" s="12" t="n">
        <v>307.2</v>
      </c>
      <c r="M653" s="13" t="n">
        <f aca="false">G653-L653</f>
        <v>0</v>
      </c>
      <c r="R653" s="0" t="s">
        <v>1148</v>
      </c>
      <c r="S653" s="14" t="s">
        <v>13</v>
      </c>
    </row>
    <row r="654" customFormat="false" ht="15" hidden="false" customHeight="true" outlineLevel="0" collapsed="false">
      <c r="A654" s="7" t="n">
        <v>43809</v>
      </c>
      <c r="B654" s="11" t="s">
        <v>1151</v>
      </c>
      <c r="C654" s="8" t="n">
        <v>34.74</v>
      </c>
      <c r="D654" s="8" t="s">
        <v>629</v>
      </c>
      <c r="E654" s="8" t="s">
        <v>630</v>
      </c>
      <c r="F654" s="2" t="s">
        <v>1151</v>
      </c>
      <c r="G654" s="2" t="n">
        <v>34.74</v>
      </c>
      <c r="H654" s="6" t="n">
        <f aca="false">C654-G654</f>
        <v>0</v>
      </c>
      <c r="J654" s="3" t="n">
        <v>43809</v>
      </c>
      <c r="K654" s="8" t="s">
        <v>1151</v>
      </c>
      <c r="L654" s="12" t="n">
        <v>34.74</v>
      </c>
      <c r="M654" s="13" t="n">
        <f aca="false">G654-L654</f>
        <v>0</v>
      </c>
      <c r="R654" s="0" t="s">
        <v>1151</v>
      </c>
      <c r="S654" s="14" t="s">
        <v>13</v>
      </c>
    </row>
    <row r="655" customFormat="false" ht="15" hidden="false" customHeight="true" outlineLevel="0" collapsed="false">
      <c r="A655" s="7" t="n">
        <v>43809</v>
      </c>
      <c r="B655" s="11" t="s">
        <v>1152</v>
      </c>
      <c r="C655" s="8" t="n">
        <v>110.4</v>
      </c>
      <c r="D655" s="8" t="s">
        <v>629</v>
      </c>
      <c r="E655" s="8" t="s">
        <v>630</v>
      </c>
      <c r="F655" s="2" t="s">
        <v>1152</v>
      </c>
      <c r="G655" s="2" t="n">
        <v>110.4</v>
      </c>
      <c r="H655" s="6" t="n">
        <f aca="false">C655-G655</f>
        <v>0</v>
      </c>
      <c r="J655" s="3" t="n">
        <v>43809</v>
      </c>
      <c r="K655" s="8" t="s">
        <v>1152</v>
      </c>
      <c r="L655" s="12" t="n">
        <v>110.4</v>
      </c>
      <c r="M655" s="13" t="n">
        <f aca="false">G655-L655</f>
        <v>0</v>
      </c>
      <c r="R655" s="0" t="s">
        <v>1152</v>
      </c>
      <c r="S655" s="14" t="s">
        <v>13</v>
      </c>
    </row>
    <row r="656" customFormat="false" ht="15" hidden="false" customHeight="true" outlineLevel="0" collapsed="false">
      <c r="A656" s="7" t="n">
        <v>43809</v>
      </c>
      <c r="B656" s="11" t="s">
        <v>1153</v>
      </c>
      <c r="C656" s="8" t="n">
        <v>343.2</v>
      </c>
      <c r="D656" s="8" t="s">
        <v>65</v>
      </c>
      <c r="E656" s="8" t="s">
        <v>66</v>
      </c>
      <c r="F656" s="2" t="s">
        <v>1153</v>
      </c>
      <c r="G656" s="2" t="n">
        <v>343.2</v>
      </c>
      <c r="H656" s="6" t="n">
        <f aca="false">C656-G656</f>
        <v>0</v>
      </c>
      <c r="J656" s="3" t="n">
        <v>43809</v>
      </c>
      <c r="K656" s="8" t="s">
        <v>1153</v>
      </c>
      <c r="L656" s="12" t="n">
        <v>343.2</v>
      </c>
      <c r="M656" s="13" t="n">
        <f aca="false">G656-L656</f>
        <v>0</v>
      </c>
      <c r="R656" s="0" t="s">
        <v>1153</v>
      </c>
      <c r="S656" s="14" t="s">
        <v>13</v>
      </c>
    </row>
    <row r="657" customFormat="false" ht="15" hidden="false" customHeight="true" outlineLevel="0" collapsed="false">
      <c r="A657" s="7" t="n">
        <v>43809</v>
      </c>
      <c r="B657" s="11" t="s">
        <v>1154</v>
      </c>
      <c r="C657" s="8" t="n">
        <v>172.8</v>
      </c>
      <c r="D657" s="8" t="s">
        <v>831</v>
      </c>
      <c r="E657" s="8" t="s">
        <v>832</v>
      </c>
      <c r="F657" s="2" t="s">
        <v>1154</v>
      </c>
      <c r="G657" s="2" t="n">
        <v>172.8</v>
      </c>
      <c r="H657" s="6" t="n">
        <f aca="false">C657-G657</f>
        <v>0</v>
      </c>
      <c r="J657" s="3" t="n">
        <v>43809</v>
      </c>
      <c r="K657" s="8" t="s">
        <v>1154</v>
      </c>
      <c r="L657" s="12" t="n">
        <v>172.8</v>
      </c>
      <c r="M657" s="13" t="n">
        <f aca="false">G657-L657</f>
        <v>0</v>
      </c>
      <c r="R657" s="0" t="s">
        <v>1154</v>
      </c>
      <c r="S657" s="14" t="s">
        <v>13</v>
      </c>
    </row>
    <row r="658" customFormat="false" ht="15" hidden="false" customHeight="true" outlineLevel="0" collapsed="false">
      <c r="A658" s="7" t="n">
        <v>43810</v>
      </c>
      <c r="B658" s="11" t="s">
        <v>1155</v>
      </c>
      <c r="C658" s="8" t="n">
        <v>115.8</v>
      </c>
      <c r="D658" s="8" t="s">
        <v>410</v>
      </c>
      <c r="E658" s="8" t="s">
        <v>411</v>
      </c>
      <c r="F658" s="2" t="s">
        <v>1155</v>
      </c>
      <c r="G658" s="2" t="n">
        <v>115.8</v>
      </c>
      <c r="H658" s="6" t="n">
        <f aca="false">C658-G658</f>
        <v>0</v>
      </c>
      <c r="J658" s="3" t="n">
        <v>43810</v>
      </c>
      <c r="K658" s="8" t="s">
        <v>1155</v>
      </c>
      <c r="L658" s="12" t="n">
        <v>115.8</v>
      </c>
      <c r="M658" s="13" t="n">
        <f aca="false">G658-L658</f>
        <v>0</v>
      </c>
      <c r="N658" s="3" t="n">
        <v>43810</v>
      </c>
      <c r="O658" s="8" t="s">
        <v>1156</v>
      </c>
      <c r="P658" s="16" t="n">
        <v>-1803.69</v>
      </c>
      <c r="Q658" s="0" t="s">
        <v>1157</v>
      </c>
      <c r="R658" s="0" t="s">
        <v>1155</v>
      </c>
      <c r="S658" s="14" t="s">
        <v>13</v>
      </c>
    </row>
    <row r="659" customFormat="false" ht="15" hidden="false" customHeight="true" outlineLevel="0" collapsed="false">
      <c r="A659" s="7" t="n">
        <v>43810</v>
      </c>
      <c r="B659" s="11" t="s">
        <v>1158</v>
      </c>
      <c r="C659" s="8" t="n">
        <v>135.36</v>
      </c>
      <c r="D659" s="8" t="s">
        <v>459</v>
      </c>
      <c r="E659" s="8" t="s">
        <v>460</v>
      </c>
      <c r="F659" s="2" t="s">
        <v>1158</v>
      </c>
      <c r="G659" s="2" t="n">
        <v>135.36</v>
      </c>
      <c r="H659" s="6" t="n">
        <f aca="false">C659-G659</f>
        <v>0</v>
      </c>
      <c r="J659" s="3" t="n">
        <v>43810</v>
      </c>
      <c r="K659" s="8" t="s">
        <v>1158</v>
      </c>
      <c r="L659" s="12" t="n">
        <v>135.36</v>
      </c>
      <c r="M659" s="13" t="n">
        <f aca="false">G659-L659</f>
        <v>0</v>
      </c>
      <c r="R659" s="0" t="s">
        <v>1158</v>
      </c>
      <c r="S659" s="14" t="s">
        <v>13</v>
      </c>
    </row>
    <row r="660" customFormat="false" ht="15" hidden="false" customHeight="true" outlineLevel="0" collapsed="false">
      <c r="A660" s="7" t="n">
        <v>43810</v>
      </c>
      <c r="B660" s="11" t="s">
        <v>1159</v>
      </c>
      <c r="C660" s="8" t="n">
        <v>714.24</v>
      </c>
      <c r="D660" s="8" t="s">
        <v>1160</v>
      </c>
      <c r="E660" s="8" t="s">
        <v>1161</v>
      </c>
      <c r="F660" s="2" t="s">
        <v>1159</v>
      </c>
      <c r="G660" s="2" t="n">
        <v>714.24</v>
      </c>
      <c r="H660" s="6" t="n">
        <f aca="false">C660-G660</f>
        <v>0</v>
      </c>
      <c r="J660" s="3" t="n">
        <v>43810</v>
      </c>
      <c r="K660" s="8" t="s">
        <v>1159</v>
      </c>
      <c r="L660" s="12" t="n">
        <v>714.24</v>
      </c>
      <c r="M660" s="13" t="n">
        <f aca="false">G660-L660</f>
        <v>0</v>
      </c>
      <c r="R660" s="0" t="s">
        <v>1159</v>
      </c>
      <c r="S660" s="14" t="s">
        <v>13</v>
      </c>
    </row>
    <row r="661" customFormat="false" ht="15" hidden="false" customHeight="true" outlineLevel="0" collapsed="false">
      <c r="A661" s="7" t="n">
        <v>43810</v>
      </c>
      <c r="B661" s="11" t="s">
        <v>1162</v>
      </c>
      <c r="C661" s="8" t="n">
        <v>196.57</v>
      </c>
      <c r="D661" s="8" t="s">
        <v>616</v>
      </c>
      <c r="E661" s="8" t="s">
        <v>617</v>
      </c>
      <c r="F661" s="2" t="s">
        <v>1162</v>
      </c>
      <c r="G661" s="2" t="n">
        <v>196.57</v>
      </c>
      <c r="H661" s="6" t="n">
        <f aca="false">C661-G661</f>
        <v>0</v>
      </c>
      <c r="J661" s="3" t="n">
        <v>43810</v>
      </c>
      <c r="K661" s="8" t="s">
        <v>1162</v>
      </c>
      <c r="L661" s="12" t="n">
        <v>253.81</v>
      </c>
      <c r="M661" s="13" t="n">
        <f aca="false">G661-L661</f>
        <v>-57.24</v>
      </c>
      <c r="N661" s="15" t="s">
        <v>20</v>
      </c>
      <c r="R661" s="0" t="s">
        <v>1162</v>
      </c>
      <c r="S661" s="0" t="s">
        <v>21</v>
      </c>
      <c r="T661" s="14" t="s">
        <v>1020</v>
      </c>
      <c r="U661" s="0" t="n">
        <f aca="false">L661/T661</f>
        <v>196.569083023544</v>
      </c>
    </row>
    <row r="662" customFormat="false" ht="15" hidden="false" customHeight="true" outlineLevel="0" collapsed="false">
      <c r="A662" s="7" t="n">
        <v>43810</v>
      </c>
      <c r="B662" s="11" t="s">
        <v>1163</v>
      </c>
      <c r="C662" s="8" t="n">
        <v>225.6</v>
      </c>
      <c r="D662" s="8" t="s">
        <v>951</v>
      </c>
      <c r="E662" s="8" t="s">
        <v>952</v>
      </c>
      <c r="F662" s="2" t="s">
        <v>1163</v>
      </c>
      <c r="G662" s="2" t="n">
        <v>225.6</v>
      </c>
      <c r="H662" s="6" t="n">
        <f aca="false">C662-G662</f>
        <v>0</v>
      </c>
      <c r="J662" s="3" t="n">
        <v>43810</v>
      </c>
      <c r="K662" s="8" t="s">
        <v>1163</v>
      </c>
      <c r="L662" s="12" t="n">
        <v>225.6</v>
      </c>
      <c r="M662" s="13" t="n">
        <f aca="false">G662-L662</f>
        <v>0</v>
      </c>
      <c r="R662" s="0" t="s">
        <v>1163</v>
      </c>
      <c r="S662" s="14" t="s">
        <v>13</v>
      </c>
    </row>
    <row r="663" customFormat="false" ht="15" hidden="false" customHeight="true" outlineLevel="0" collapsed="false">
      <c r="A663" s="7" t="n">
        <v>43810</v>
      </c>
      <c r="B663" s="11" t="s">
        <v>1164</v>
      </c>
      <c r="C663" s="8" t="n">
        <v>172.8</v>
      </c>
      <c r="D663" s="8" t="s">
        <v>1165</v>
      </c>
      <c r="E663" s="8" t="s">
        <v>1166</v>
      </c>
      <c r="F663" s="2" t="s">
        <v>1164</v>
      </c>
      <c r="G663" s="2" t="n">
        <v>172.8</v>
      </c>
      <c r="H663" s="6" t="n">
        <f aca="false">C663-G663</f>
        <v>0</v>
      </c>
      <c r="J663" s="3" t="n">
        <v>43810</v>
      </c>
      <c r="K663" s="8" t="s">
        <v>1164</v>
      </c>
      <c r="L663" s="12" t="n">
        <v>172.8</v>
      </c>
      <c r="M663" s="13" t="n">
        <f aca="false">G663-L663</f>
        <v>0</v>
      </c>
      <c r="R663" s="0" t="s">
        <v>1164</v>
      </c>
      <c r="S663" s="14" t="s">
        <v>13</v>
      </c>
    </row>
    <row r="664" customFormat="false" ht="15" hidden="false" customHeight="true" outlineLevel="0" collapsed="false">
      <c r="A664" s="7" t="n">
        <v>43810</v>
      </c>
      <c r="B664" s="11" t="s">
        <v>1167</v>
      </c>
      <c r="C664" s="8" t="n">
        <v>69.48</v>
      </c>
      <c r="D664" s="8" t="s">
        <v>361</v>
      </c>
      <c r="E664" s="8" t="s">
        <v>36</v>
      </c>
      <c r="F664" s="2" t="s">
        <v>1167</v>
      </c>
      <c r="G664" s="2" t="n">
        <v>69.48</v>
      </c>
      <c r="H664" s="6" t="n">
        <f aca="false">C664-G664</f>
        <v>0</v>
      </c>
      <c r="J664" s="3" t="n">
        <v>43810</v>
      </c>
      <c r="K664" s="8" t="s">
        <v>1167</v>
      </c>
      <c r="L664" s="12" t="n">
        <v>69.48</v>
      </c>
      <c r="M664" s="13" t="n">
        <f aca="false">G664-L664</f>
        <v>0</v>
      </c>
      <c r="R664" s="0" t="s">
        <v>1167</v>
      </c>
      <c r="S664" s="14" t="s">
        <v>13</v>
      </c>
    </row>
    <row r="665" customFormat="false" ht="15" hidden="false" customHeight="true" outlineLevel="0" collapsed="false">
      <c r="A665" s="7" t="n">
        <v>43810</v>
      </c>
      <c r="B665" s="11" t="s">
        <v>1168</v>
      </c>
      <c r="C665" s="8" t="n">
        <v>481.77</v>
      </c>
      <c r="D665" s="8" t="s">
        <v>696</v>
      </c>
      <c r="E665" s="8" t="s">
        <v>697</v>
      </c>
      <c r="F665" s="2" t="s">
        <v>1168</v>
      </c>
      <c r="G665" s="2" t="n">
        <v>481.77</v>
      </c>
      <c r="H665" s="6" t="n">
        <f aca="false">C665-G665</f>
        <v>0</v>
      </c>
      <c r="J665" s="3" t="n">
        <v>43810</v>
      </c>
      <c r="K665" s="8" t="s">
        <v>1168</v>
      </c>
      <c r="L665" s="12" t="n">
        <v>562.13</v>
      </c>
      <c r="M665" s="13" t="n">
        <f aca="false">G665-L665</f>
        <v>-80.36</v>
      </c>
      <c r="N665" s="15" t="s">
        <v>20</v>
      </c>
      <c r="R665" s="0" t="s">
        <v>1168</v>
      </c>
      <c r="S665" s="0" t="s">
        <v>26</v>
      </c>
      <c r="T665" s="14" t="s">
        <v>983</v>
      </c>
      <c r="U665" s="0" t="n">
        <f aca="false">L665*T665</f>
        <v>481.77070585</v>
      </c>
    </row>
    <row r="666" customFormat="false" ht="15" hidden="false" customHeight="true" outlineLevel="0" collapsed="false">
      <c r="A666" s="7" t="n">
        <v>43810</v>
      </c>
      <c r="B666" s="11" t="s">
        <v>1169</v>
      </c>
      <c r="C666" s="8" t="n">
        <v>229.5</v>
      </c>
      <c r="D666" s="8" t="s">
        <v>32</v>
      </c>
      <c r="E666" s="8" t="s">
        <v>33</v>
      </c>
      <c r="F666" s="2" t="s">
        <v>1169</v>
      </c>
      <c r="G666" s="2" t="n">
        <v>229.5</v>
      </c>
      <c r="H666" s="6" t="n">
        <f aca="false">C666-G666</f>
        <v>0</v>
      </c>
      <c r="J666" s="3" t="n">
        <v>43810</v>
      </c>
      <c r="K666" s="8" t="s">
        <v>1169</v>
      </c>
      <c r="L666" s="12" t="n">
        <v>229.5</v>
      </c>
      <c r="M666" s="13" t="n">
        <f aca="false">G666-L666</f>
        <v>0</v>
      </c>
      <c r="R666" s="0" t="s">
        <v>1169</v>
      </c>
      <c r="S666" s="14" t="s">
        <v>13</v>
      </c>
    </row>
    <row r="667" customFormat="false" ht="15" hidden="false" customHeight="true" outlineLevel="0" collapsed="false">
      <c r="A667" s="7" t="n">
        <v>43810</v>
      </c>
      <c r="B667" s="11" t="s">
        <v>1170</v>
      </c>
      <c r="C667" s="8" t="n">
        <v>46.32</v>
      </c>
      <c r="D667" s="8" t="s">
        <v>1171</v>
      </c>
      <c r="E667" s="8" t="s">
        <v>246</v>
      </c>
      <c r="F667" s="2" t="s">
        <v>1170</v>
      </c>
      <c r="G667" s="2" t="n">
        <v>46.32</v>
      </c>
      <c r="H667" s="6" t="n">
        <f aca="false">C667-G667</f>
        <v>0</v>
      </c>
      <c r="J667" s="3" t="n">
        <v>43810</v>
      </c>
      <c r="K667" s="8" t="s">
        <v>1170</v>
      </c>
      <c r="L667" s="12" t="n">
        <v>46.32</v>
      </c>
      <c r="M667" s="13" t="n">
        <f aca="false">G667-L667</f>
        <v>0</v>
      </c>
      <c r="R667" s="0" t="s">
        <v>1170</v>
      </c>
      <c r="S667" s="14" t="s">
        <v>13</v>
      </c>
    </row>
    <row r="668" customFormat="false" ht="15" hidden="false" customHeight="true" outlineLevel="0" collapsed="false">
      <c r="A668" s="7" t="n">
        <v>43810</v>
      </c>
      <c r="B668" s="11" t="s">
        <v>1172</v>
      </c>
      <c r="C668" s="8" t="n">
        <v>46.32</v>
      </c>
      <c r="D668" s="8" t="s">
        <v>1171</v>
      </c>
      <c r="E668" s="8" t="s">
        <v>246</v>
      </c>
      <c r="F668" s="2" t="s">
        <v>1172</v>
      </c>
      <c r="G668" s="2" t="n">
        <v>46.32</v>
      </c>
      <c r="H668" s="6" t="n">
        <f aca="false">C668-G668</f>
        <v>0</v>
      </c>
      <c r="J668" s="3" t="n">
        <v>43810</v>
      </c>
      <c r="K668" s="8" t="s">
        <v>1172</v>
      </c>
      <c r="L668" s="12" t="n">
        <v>46.32</v>
      </c>
      <c r="M668" s="13" t="n">
        <f aca="false">G668-L668</f>
        <v>0</v>
      </c>
      <c r="R668" s="0" t="s">
        <v>1172</v>
      </c>
      <c r="S668" s="14" t="s">
        <v>13</v>
      </c>
    </row>
    <row r="669" customFormat="false" ht="15" hidden="false" customHeight="true" outlineLevel="0" collapsed="false">
      <c r="A669" s="7" t="n">
        <v>43810</v>
      </c>
      <c r="B669" s="11" t="s">
        <v>1173</v>
      </c>
      <c r="C669" s="8" t="n">
        <v>213.99</v>
      </c>
      <c r="D669" s="8" t="s">
        <v>1174</v>
      </c>
      <c r="E669" s="8" t="s">
        <v>1175</v>
      </c>
      <c r="F669" s="2" t="s">
        <v>1173</v>
      </c>
      <c r="G669" s="2" t="n">
        <v>213.99</v>
      </c>
      <c r="H669" s="6" t="n">
        <f aca="false">C669-G669</f>
        <v>0</v>
      </c>
      <c r="J669" s="3" t="n">
        <v>43810</v>
      </c>
      <c r="K669" s="8" t="s">
        <v>1173</v>
      </c>
      <c r="L669" s="12" t="n">
        <v>276.3</v>
      </c>
      <c r="M669" s="13" t="n">
        <f aca="false">G669-L669</f>
        <v>-62.31</v>
      </c>
      <c r="N669" s="15" t="s">
        <v>20</v>
      </c>
      <c r="R669" s="0" t="s">
        <v>1173</v>
      </c>
      <c r="S669" s="0" t="s">
        <v>21</v>
      </c>
      <c r="T669" s="14" t="s">
        <v>1020</v>
      </c>
      <c r="U669" s="0" t="n">
        <f aca="false">L669/T669</f>
        <v>213.986988847584</v>
      </c>
    </row>
    <row r="670" customFormat="false" ht="15" hidden="false" customHeight="true" outlineLevel="0" collapsed="false">
      <c r="A670" s="7" t="n">
        <v>43810</v>
      </c>
      <c r="B670" s="11" t="s">
        <v>1176</v>
      </c>
      <c r="C670" s="8" t="n">
        <v>155.1</v>
      </c>
      <c r="D670" s="8" t="s">
        <v>349</v>
      </c>
      <c r="E670" s="8" t="s">
        <v>350</v>
      </c>
      <c r="F670" s="2" t="s">
        <v>1176</v>
      </c>
      <c r="G670" s="2" t="n">
        <v>155.1</v>
      </c>
      <c r="H670" s="6" t="n">
        <f aca="false">C670-G670</f>
        <v>0</v>
      </c>
      <c r="J670" s="3" t="n">
        <v>43810</v>
      </c>
      <c r="K670" s="8" t="s">
        <v>1176</v>
      </c>
      <c r="L670" s="12" t="n">
        <v>155.1</v>
      </c>
      <c r="M670" s="13" t="n">
        <f aca="false">G670-L670</f>
        <v>0</v>
      </c>
      <c r="R670" s="0" t="s">
        <v>1176</v>
      </c>
      <c r="S670" s="14" t="s">
        <v>13</v>
      </c>
    </row>
    <row r="671" customFormat="false" ht="15" hidden="false" customHeight="true" outlineLevel="0" collapsed="false">
      <c r="A671" s="7" t="n">
        <v>43810</v>
      </c>
      <c r="B671" s="11" t="s">
        <v>1177</v>
      </c>
      <c r="C671" s="8" t="n">
        <v>15.48</v>
      </c>
      <c r="D671" s="8" t="s">
        <v>810</v>
      </c>
      <c r="E671" s="8" t="s">
        <v>811</v>
      </c>
      <c r="F671" s="2" t="s">
        <v>1177</v>
      </c>
      <c r="G671" s="2" t="n">
        <v>15.48</v>
      </c>
      <c r="H671" s="6" t="n">
        <f aca="false">C671-G671</f>
        <v>0</v>
      </c>
      <c r="J671" s="3" t="n">
        <v>43810</v>
      </c>
      <c r="K671" s="8" t="s">
        <v>1177</v>
      </c>
      <c r="L671" s="12" t="n">
        <v>15.48</v>
      </c>
      <c r="M671" s="13" t="n">
        <f aca="false">G671-L671</f>
        <v>0</v>
      </c>
      <c r="R671" s="0" t="s">
        <v>1177</v>
      </c>
      <c r="S671" s="14" t="s">
        <v>13</v>
      </c>
    </row>
    <row r="672" customFormat="false" ht="15" hidden="false" customHeight="true" outlineLevel="0" collapsed="false">
      <c r="A672" s="7" t="n">
        <v>43810</v>
      </c>
      <c r="B672" s="11" t="s">
        <v>1178</v>
      </c>
      <c r="C672" s="8" t="n">
        <v>74.4</v>
      </c>
      <c r="D672" s="8" t="s">
        <v>298</v>
      </c>
      <c r="E672" s="8" t="s">
        <v>299</v>
      </c>
      <c r="F672" s="2" t="s">
        <v>1178</v>
      </c>
      <c r="G672" s="2" t="n">
        <v>74.4</v>
      </c>
      <c r="H672" s="6" t="n">
        <f aca="false">C672-G672</f>
        <v>0</v>
      </c>
      <c r="J672" s="3" t="n">
        <v>43810</v>
      </c>
      <c r="K672" s="8" t="s">
        <v>1178</v>
      </c>
      <c r="L672" s="12" t="n">
        <v>74.4</v>
      </c>
      <c r="M672" s="13" t="n">
        <f aca="false">G672-L672</f>
        <v>0</v>
      </c>
      <c r="R672" s="0" t="s">
        <v>1178</v>
      </c>
      <c r="S672" s="14" t="s">
        <v>13</v>
      </c>
    </row>
    <row r="673" customFormat="false" ht="15" hidden="false" customHeight="true" outlineLevel="0" collapsed="false">
      <c r="A673" s="7" t="n">
        <v>43810</v>
      </c>
      <c r="B673" s="11" t="s">
        <v>1179</v>
      </c>
      <c r="C673" s="8" t="n">
        <v>54</v>
      </c>
      <c r="D673" s="8" t="s">
        <v>1093</v>
      </c>
      <c r="E673" s="8" t="s">
        <v>1094</v>
      </c>
      <c r="F673" s="2" t="s">
        <v>1179</v>
      </c>
      <c r="G673" s="2" t="n">
        <v>54</v>
      </c>
      <c r="H673" s="6" t="n">
        <f aca="false">C673-G673</f>
        <v>0</v>
      </c>
      <c r="J673" s="3" t="n">
        <v>43810</v>
      </c>
      <c r="K673" s="8" t="s">
        <v>1179</v>
      </c>
      <c r="L673" s="12" t="n">
        <v>54</v>
      </c>
      <c r="M673" s="13" t="n">
        <f aca="false">G673-L673</f>
        <v>0</v>
      </c>
      <c r="R673" s="0" t="s">
        <v>1179</v>
      </c>
      <c r="S673" s="14" t="s">
        <v>13</v>
      </c>
    </row>
    <row r="674" customFormat="false" ht="15" hidden="false" customHeight="true" outlineLevel="0" collapsed="false">
      <c r="A674" s="7" t="n">
        <v>43810</v>
      </c>
      <c r="B674" s="11" t="s">
        <v>1180</v>
      </c>
      <c r="C674" s="8" t="n">
        <v>15.48</v>
      </c>
      <c r="D674" s="8" t="s">
        <v>989</v>
      </c>
      <c r="E674" s="8" t="s">
        <v>990</v>
      </c>
      <c r="F674" s="2" t="s">
        <v>1180</v>
      </c>
      <c r="G674" s="2" t="n">
        <v>15.48</v>
      </c>
      <c r="H674" s="6" t="n">
        <f aca="false">C674-G674</f>
        <v>0</v>
      </c>
      <c r="J674" s="3" t="n">
        <v>43810</v>
      </c>
      <c r="K674" s="8" t="s">
        <v>1180</v>
      </c>
      <c r="L674" s="12" t="n">
        <v>15.48</v>
      </c>
      <c r="M674" s="13" t="n">
        <f aca="false">G674-L674</f>
        <v>0</v>
      </c>
      <c r="R674" s="0" t="s">
        <v>1180</v>
      </c>
      <c r="S674" s="14" t="s">
        <v>13</v>
      </c>
    </row>
    <row r="675" customFormat="false" ht="15" hidden="false" customHeight="true" outlineLevel="0" collapsed="false">
      <c r="A675" s="7" t="n">
        <v>43810</v>
      </c>
      <c r="B675" s="11" t="s">
        <v>1181</v>
      </c>
      <c r="C675" s="8" t="n">
        <v>59.78</v>
      </c>
      <c r="D675" s="8" t="s">
        <v>93</v>
      </c>
      <c r="E675" s="8" t="s">
        <v>94</v>
      </c>
      <c r="F675" s="2" t="s">
        <v>1181</v>
      </c>
      <c r="G675" s="2" t="n">
        <v>59.78</v>
      </c>
      <c r="H675" s="6" t="n">
        <f aca="false">C675-G675</f>
        <v>0</v>
      </c>
      <c r="J675" s="3" t="n">
        <v>43810</v>
      </c>
      <c r="K675" s="8" t="s">
        <v>1181</v>
      </c>
      <c r="L675" s="12" t="n">
        <v>59.78</v>
      </c>
      <c r="M675" s="13" t="n">
        <f aca="false">G675-L675</f>
        <v>0</v>
      </c>
      <c r="R675" s="0" t="s">
        <v>1181</v>
      </c>
      <c r="S675" s="14" t="s">
        <v>13</v>
      </c>
    </row>
    <row r="676" customFormat="false" ht="15" hidden="false" customHeight="true" outlineLevel="0" collapsed="false">
      <c r="A676" s="7" t="n">
        <v>43810</v>
      </c>
      <c r="B676" s="11" t="s">
        <v>1182</v>
      </c>
      <c r="C676" s="8" t="n">
        <v>54</v>
      </c>
      <c r="D676" s="8" t="s">
        <v>1183</v>
      </c>
      <c r="E676" s="8" t="s">
        <v>1184</v>
      </c>
      <c r="F676" s="2" t="s">
        <v>1182</v>
      </c>
      <c r="G676" s="2" t="n">
        <v>54</v>
      </c>
      <c r="H676" s="6" t="n">
        <f aca="false">C676-G676</f>
        <v>0</v>
      </c>
      <c r="J676" s="3" t="n">
        <v>43810</v>
      </c>
      <c r="K676" s="8" t="s">
        <v>1182</v>
      </c>
      <c r="L676" s="12" t="n">
        <v>54</v>
      </c>
      <c r="M676" s="13" t="n">
        <f aca="false">G676-L676</f>
        <v>0</v>
      </c>
      <c r="R676" s="0" t="s">
        <v>1182</v>
      </c>
      <c r="S676" s="14" t="s">
        <v>13</v>
      </c>
    </row>
    <row r="677" customFormat="false" ht="15" hidden="false" customHeight="true" outlineLevel="0" collapsed="false">
      <c r="A677" s="7" t="n">
        <v>43810</v>
      </c>
      <c r="B677" s="11" t="s">
        <v>1185</v>
      </c>
      <c r="C677" s="8" t="n">
        <v>-2176.5</v>
      </c>
      <c r="D677" s="8" t="s">
        <v>1186</v>
      </c>
      <c r="E677" s="8" t="s">
        <v>1187</v>
      </c>
      <c r="F677" s="2" t="s">
        <v>1185</v>
      </c>
      <c r="G677" s="2" t="n">
        <v>-2176.5</v>
      </c>
      <c r="H677" s="6" t="n">
        <f aca="false">C677-G677</f>
        <v>0</v>
      </c>
      <c r="J677" s="3" t="n">
        <v>43810</v>
      </c>
      <c r="K677" s="8" t="s">
        <v>1188</v>
      </c>
      <c r="L677" s="12" t="n">
        <v>-2176.5</v>
      </c>
      <c r="M677" s="13" t="n">
        <f aca="false">G677-L677</f>
        <v>0</v>
      </c>
      <c r="R677" s="0" t="s">
        <v>1185</v>
      </c>
      <c r="S677" s="14" t="s">
        <v>13</v>
      </c>
    </row>
    <row r="678" customFormat="false" ht="15" hidden="false" customHeight="true" outlineLevel="0" collapsed="false">
      <c r="A678" s="7" t="n">
        <v>43811</v>
      </c>
      <c r="B678" s="11" t="s">
        <v>1189</v>
      </c>
      <c r="C678" s="8" t="n">
        <v>135.36</v>
      </c>
      <c r="D678" s="8" t="s">
        <v>185</v>
      </c>
      <c r="E678" s="8" t="s">
        <v>186</v>
      </c>
      <c r="F678" s="2" t="s">
        <v>1189</v>
      </c>
      <c r="G678" s="2" t="n">
        <v>135.36</v>
      </c>
      <c r="H678" s="6" t="n">
        <f aca="false">C678-G678</f>
        <v>0</v>
      </c>
      <c r="J678" s="3" t="n">
        <v>43811</v>
      </c>
      <c r="K678" s="8" t="s">
        <v>1189</v>
      </c>
      <c r="L678" s="12" t="n">
        <v>135.36</v>
      </c>
      <c r="M678" s="13" t="n">
        <f aca="false">G678-L678</f>
        <v>0</v>
      </c>
      <c r="R678" s="0" t="s">
        <v>1189</v>
      </c>
      <c r="S678" s="14" t="s">
        <v>13</v>
      </c>
    </row>
    <row r="679" customFormat="false" ht="15" hidden="false" customHeight="true" outlineLevel="0" collapsed="false">
      <c r="A679" s="7" t="n">
        <v>43811</v>
      </c>
      <c r="B679" s="11" t="s">
        <v>1190</v>
      </c>
      <c r="C679" s="8" t="n">
        <v>335.16</v>
      </c>
      <c r="D679" s="8" t="s">
        <v>367</v>
      </c>
      <c r="E679" s="8" t="s">
        <v>365</v>
      </c>
      <c r="F679" s="2" t="s">
        <v>1190</v>
      </c>
      <c r="G679" s="2" t="n">
        <v>335.16</v>
      </c>
      <c r="H679" s="6" t="n">
        <f aca="false">C679-G679</f>
        <v>0</v>
      </c>
      <c r="J679" s="3" t="n">
        <v>43811</v>
      </c>
      <c r="K679" s="8" t="s">
        <v>1190</v>
      </c>
      <c r="L679" s="12" t="n">
        <v>335.16</v>
      </c>
      <c r="M679" s="13" t="n">
        <f aca="false">G679-L679</f>
        <v>0</v>
      </c>
      <c r="R679" s="0" t="s">
        <v>1190</v>
      </c>
      <c r="S679" s="14" t="s">
        <v>13</v>
      </c>
    </row>
    <row r="680" customFormat="false" ht="15" hidden="false" customHeight="true" outlineLevel="0" collapsed="false">
      <c r="A680" s="7" t="n">
        <v>43811</v>
      </c>
      <c r="B680" s="11" t="s">
        <v>1191</v>
      </c>
      <c r="C680" s="8" t="n">
        <v>168</v>
      </c>
      <c r="D680" s="8" t="s">
        <v>814</v>
      </c>
      <c r="E680" s="8" t="s">
        <v>815</v>
      </c>
      <c r="F680" s="2" t="s">
        <v>1191</v>
      </c>
      <c r="G680" s="2" t="n">
        <v>168</v>
      </c>
      <c r="H680" s="6" t="n">
        <f aca="false">C680-G680</f>
        <v>0</v>
      </c>
      <c r="J680" s="3" t="n">
        <v>43811</v>
      </c>
      <c r="K680" s="8" t="s">
        <v>1191</v>
      </c>
      <c r="L680" s="12" t="n">
        <v>168</v>
      </c>
      <c r="M680" s="13" t="n">
        <f aca="false">G680-L680</f>
        <v>0</v>
      </c>
      <c r="R680" s="0" t="s">
        <v>1191</v>
      </c>
      <c r="S680" s="14" t="s">
        <v>13</v>
      </c>
    </row>
    <row r="681" customFormat="false" ht="15" hidden="false" customHeight="true" outlineLevel="0" collapsed="false">
      <c r="A681" s="7" t="n">
        <v>43811</v>
      </c>
      <c r="B681" s="11" t="s">
        <v>1192</v>
      </c>
      <c r="C681" s="8" t="n">
        <v>63.6</v>
      </c>
      <c r="D681" s="8" t="s">
        <v>948</v>
      </c>
      <c r="E681" s="8" t="s">
        <v>457</v>
      </c>
      <c r="F681" s="2" t="s">
        <v>1192</v>
      </c>
      <c r="G681" s="2" t="n">
        <v>63.6</v>
      </c>
      <c r="H681" s="6" t="n">
        <f aca="false">C681-G681</f>
        <v>0</v>
      </c>
      <c r="J681" s="3" t="n">
        <v>43811</v>
      </c>
      <c r="K681" s="8" t="s">
        <v>1192</v>
      </c>
      <c r="L681" s="12" t="n">
        <v>63.6</v>
      </c>
      <c r="M681" s="13" t="n">
        <f aca="false">G681-L681</f>
        <v>0</v>
      </c>
      <c r="R681" s="0" t="s">
        <v>1192</v>
      </c>
      <c r="S681" s="14" t="s">
        <v>13</v>
      </c>
    </row>
    <row r="682" customFormat="false" ht="15" hidden="false" customHeight="true" outlineLevel="0" collapsed="false">
      <c r="A682" s="7" t="n">
        <v>43811</v>
      </c>
      <c r="B682" s="11" t="s">
        <v>1193</v>
      </c>
      <c r="C682" s="8" t="n">
        <v>46.08</v>
      </c>
      <c r="D682" s="8" t="s">
        <v>1194</v>
      </c>
      <c r="E682" s="8" t="s">
        <v>1195</v>
      </c>
      <c r="F682" s="2" t="s">
        <v>1193</v>
      </c>
      <c r="G682" s="2" t="n">
        <v>46.08</v>
      </c>
      <c r="H682" s="6" t="n">
        <f aca="false">C682-G682</f>
        <v>0</v>
      </c>
      <c r="J682" s="3" t="n">
        <v>43811</v>
      </c>
      <c r="K682" s="8" t="s">
        <v>1193</v>
      </c>
      <c r="L682" s="12" t="n">
        <v>46.08</v>
      </c>
      <c r="M682" s="13" t="n">
        <f aca="false">G682-L682</f>
        <v>0</v>
      </c>
      <c r="R682" s="0" t="s">
        <v>1193</v>
      </c>
      <c r="S682" s="14" t="s">
        <v>13</v>
      </c>
    </row>
    <row r="683" customFormat="false" ht="15" hidden="false" customHeight="true" outlineLevel="0" collapsed="false">
      <c r="A683" s="7" t="n">
        <v>43811</v>
      </c>
      <c r="B683" s="11" t="s">
        <v>1196</v>
      </c>
      <c r="C683" s="8" t="n">
        <v>311.7</v>
      </c>
      <c r="D683" s="8" t="s">
        <v>1197</v>
      </c>
      <c r="E683" s="8" t="s">
        <v>1105</v>
      </c>
      <c r="F683" s="2" t="s">
        <v>1196</v>
      </c>
      <c r="G683" s="2" t="n">
        <v>311.7</v>
      </c>
      <c r="H683" s="6" t="n">
        <f aca="false">C683-G683</f>
        <v>0</v>
      </c>
      <c r="J683" s="3" t="n">
        <v>43811</v>
      </c>
      <c r="K683" s="8" t="s">
        <v>1196</v>
      </c>
      <c r="L683" s="12" t="n">
        <v>311.7</v>
      </c>
      <c r="M683" s="13" t="n">
        <f aca="false">G683-L683</f>
        <v>0</v>
      </c>
      <c r="R683" s="0" t="s">
        <v>1196</v>
      </c>
      <c r="S683" s="14" t="s">
        <v>13</v>
      </c>
    </row>
    <row r="684" customFormat="false" ht="15" hidden="false" customHeight="true" outlineLevel="0" collapsed="false">
      <c r="A684" s="7" t="n">
        <v>43811</v>
      </c>
      <c r="B684" s="11" t="s">
        <v>1198</v>
      </c>
      <c r="C684" s="8" t="n">
        <v>288</v>
      </c>
      <c r="D684" s="8" t="s">
        <v>1199</v>
      </c>
      <c r="E684" s="8" t="s">
        <v>1200</v>
      </c>
      <c r="F684" s="2" t="s">
        <v>1198</v>
      </c>
      <c r="G684" s="2" t="n">
        <v>288</v>
      </c>
      <c r="H684" s="6" t="n">
        <f aca="false">C684-G684</f>
        <v>0</v>
      </c>
      <c r="J684" s="3" t="n">
        <v>43811</v>
      </c>
      <c r="K684" s="8" t="s">
        <v>1198</v>
      </c>
      <c r="L684" s="12" t="n">
        <v>288</v>
      </c>
      <c r="M684" s="13" t="n">
        <f aca="false">G684-L684</f>
        <v>0</v>
      </c>
      <c r="R684" s="0" t="s">
        <v>1198</v>
      </c>
      <c r="S684" s="14" t="s">
        <v>13</v>
      </c>
    </row>
    <row r="685" customFormat="false" ht="15" hidden="false" customHeight="true" outlineLevel="0" collapsed="false">
      <c r="A685" s="7" t="n">
        <v>43811</v>
      </c>
      <c r="B685" s="11" t="s">
        <v>1201</v>
      </c>
      <c r="C685" s="8" t="n">
        <v>69.48</v>
      </c>
      <c r="D685" s="8" t="s">
        <v>153</v>
      </c>
      <c r="E685" s="8" t="s">
        <v>154</v>
      </c>
      <c r="F685" s="2" t="s">
        <v>1201</v>
      </c>
      <c r="G685" s="2" t="n">
        <v>69.48</v>
      </c>
      <c r="H685" s="6" t="n">
        <f aca="false">C685-G685</f>
        <v>0</v>
      </c>
      <c r="J685" s="3" t="n">
        <v>43811</v>
      </c>
      <c r="K685" s="8" t="s">
        <v>1201</v>
      </c>
      <c r="L685" s="12" t="n">
        <v>69.48</v>
      </c>
      <c r="M685" s="13" t="n">
        <f aca="false">G685-L685</f>
        <v>0</v>
      </c>
      <c r="N685" s="3" t="n">
        <v>43811</v>
      </c>
      <c r="O685" s="8" t="s">
        <v>1202</v>
      </c>
      <c r="P685" s="16" t="n">
        <v>34.74</v>
      </c>
      <c r="Q685" s="0" t="s">
        <v>1203</v>
      </c>
      <c r="R685" s="0" t="s">
        <v>1201</v>
      </c>
      <c r="S685" s="14" t="s">
        <v>13</v>
      </c>
    </row>
    <row r="686" customFormat="false" ht="15" hidden="false" customHeight="true" outlineLevel="0" collapsed="false">
      <c r="A686" s="7" t="n">
        <v>43811</v>
      </c>
      <c r="B686" s="11" t="s">
        <v>1204</v>
      </c>
      <c r="C686" s="8" t="n">
        <v>279</v>
      </c>
      <c r="D686" s="8" t="s">
        <v>945</v>
      </c>
      <c r="E686" s="8" t="s">
        <v>946</v>
      </c>
      <c r="F686" s="2" t="s">
        <v>1204</v>
      </c>
      <c r="G686" s="2" t="n">
        <v>279</v>
      </c>
      <c r="H686" s="6" t="n">
        <f aca="false">C686-G686</f>
        <v>0</v>
      </c>
      <c r="J686" s="3" t="n">
        <v>43811</v>
      </c>
      <c r="K686" s="8" t="s">
        <v>1204</v>
      </c>
      <c r="L686" s="12" t="n">
        <v>279</v>
      </c>
      <c r="M686" s="13" t="n">
        <f aca="false">G686-L686</f>
        <v>0</v>
      </c>
      <c r="R686" s="0" t="s">
        <v>1204</v>
      </c>
      <c r="S686" s="14" t="s">
        <v>13</v>
      </c>
    </row>
    <row r="687" customFormat="false" ht="15" hidden="false" customHeight="true" outlineLevel="0" collapsed="false">
      <c r="A687" s="7" t="n">
        <v>43811</v>
      </c>
      <c r="B687" s="11" t="s">
        <v>1205</v>
      </c>
      <c r="C687" s="8" t="n">
        <v>424.24</v>
      </c>
      <c r="D687" s="8" t="s">
        <v>1206</v>
      </c>
      <c r="E687" s="8" t="s">
        <v>1207</v>
      </c>
      <c r="F687" s="2" t="s">
        <v>1205</v>
      </c>
      <c r="G687" s="2" t="n">
        <v>424.24</v>
      </c>
      <c r="H687" s="6" t="n">
        <f aca="false">C687-G687</f>
        <v>0</v>
      </c>
      <c r="J687" s="3" t="n">
        <v>43811</v>
      </c>
      <c r="K687" s="8" t="s">
        <v>1205</v>
      </c>
      <c r="L687" s="12" t="n">
        <v>495</v>
      </c>
      <c r="M687" s="13" t="n">
        <f aca="false">G687-L687</f>
        <v>-70.76</v>
      </c>
      <c r="N687" s="15" t="s">
        <v>20</v>
      </c>
      <c r="R687" s="0" t="s">
        <v>1205</v>
      </c>
      <c r="S687" s="0" t="s">
        <v>26</v>
      </c>
      <c r="T687" s="14" t="s">
        <v>983</v>
      </c>
      <c r="U687" s="0" t="n">
        <f aca="false">L687*T687</f>
        <v>424.237275</v>
      </c>
    </row>
    <row r="688" customFormat="false" ht="15" hidden="false" customHeight="true" outlineLevel="0" collapsed="false">
      <c r="A688" s="7" t="n">
        <v>43811</v>
      </c>
      <c r="B688" s="11" t="s">
        <v>1208</v>
      </c>
      <c r="C688" s="8" t="n">
        <v>305.35</v>
      </c>
      <c r="D688" s="8" t="s">
        <v>1209</v>
      </c>
      <c r="E688" s="8" t="s">
        <v>1210</v>
      </c>
      <c r="F688" s="2" t="s">
        <v>1208</v>
      </c>
      <c r="G688" s="2" t="n">
        <v>305.35</v>
      </c>
      <c r="H688" s="6" t="n">
        <f aca="false">C688-G688</f>
        <v>0</v>
      </c>
      <c r="J688" s="3" t="n">
        <v>43811</v>
      </c>
      <c r="K688" s="8" t="s">
        <v>1208</v>
      </c>
      <c r="L688" s="12" t="n">
        <v>356.28</v>
      </c>
      <c r="M688" s="13" t="n">
        <f aca="false">G688-L688</f>
        <v>-50.9299999999999</v>
      </c>
      <c r="N688" s="15" t="s">
        <v>20</v>
      </c>
      <c r="R688" s="0" t="s">
        <v>1208</v>
      </c>
      <c r="S688" s="0" t="s">
        <v>26</v>
      </c>
      <c r="T688" s="14" t="s">
        <v>983</v>
      </c>
      <c r="U688" s="0" t="n">
        <f aca="false">L688*T688</f>
        <v>305.3479926</v>
      </c>
    </row>
    <row r="689" customFormat="false" ht="15" hidden="false" customHeight="true" outlineLevel="0" collapsed="false">
      <c r="A689" s="7" t="n">
        <v>43811</v>
      </c>
      <c r="B689" s="11" t="s">
        <v>1211</v>
      </c>
      <c r="C689" s="8" t="n">
        <v>5472</v>
      </c>
      <c r="D689" s="8" t="s">
        <v>765</v>
      </c>
      <c r="E689" s="8" t="s">
        <v>766</v>
      </c>
      <c r="F689" s="2" t="s">
        <v>1211</v>
      </c>
      <c r="G689" s="2" t="n">
        <v>5472</v>
      </c>
      <c r="H689" s="6" t="n">
        <f aca="false">C689-G689</f>
        <v>0</v>
      </c>
      <c r="J689" s="3" t="n">
        <v>43811</v>
      </c>
      <c r="K689" s="8" t="s">
        <v>1211</v>
      </c>
      <c r="L689" s="12" t="n">
        <v>5472</v>
      </c>
      <c r="M689" s="13" t="n">
        <f aca="false">G689-L689</f>
        <v>0</v>
      </c>
      <c r="R689" s="0" t="s">
        <v>1211</v>
      </c>
      <c r="S689" s="14" t="s">
        <v>13</v>
      </c>
    </row>
    <row r="690" customFormat="false" ht="15" hidden="false" customHeight="true" outlineLevel="0" collapsed="false">
      <c r="A690" s="7" t="n">
        <v>43811</v>
      </c>
      <c r="B690" s="11" t="s">
        <v>1212</v>
      </c>
      <c r="C690" s="8" t="n">
        <v>159.3</v>
      </c>
      <c r="D690" s="8" t="s">
        <v>1049</v>
      </c>
      <c r="E690" s="8" t="s">
        <v>1050</v>
      </c>
      <c r="F690" s="2" t="s">
        <v>1212</v>
      </c>
      <c r="G690" s="2" t="n">
        <v>159.3</v>
      </c>
      <c r="H690" s="6" t="n">
        <f aca="false">C690-G690</f>
        <v>0</v>
      </c>
      <c r="J690" s="3" t="n">
        <v>43811</v>
      </c>
      <c r="K690" s="8" t="s">
        <v>1212</v>
      </c>
      <c r="L690" s="12" t="n">
        <v>159.3</v>
      </c>
      <c r="M690" s="13" t="n">
        <f aca="false">G690-L690</f>
        <v>0</v>
      </c>
      <c r="R690" s="0" t="s">
        <v>1212</v>
      </c>
      <c r="S690" s="14" t="s">
        <v>13</v>
      </c>
    </row>
    <row r="691" customFormat="false" ht="15" hidden="false" customHeight="true" outlineLevel="0" collapsed="false">
      <c r="A691" s="7" t="n">
        <v>43811</v>
      </c>
      <c r="B691" s="11" t="s">
        <v>133</v>
      </c>
      <c r="C691" s="8" t="n">
        <v>-5400</v>
      </c>
      <c r="D691" s="8" t="s">
        <v>1213</v>
      </c>
      <c r="E691" s="8" t="s">
        <v>1214</v>
      </c>
      <c r="F691" s="2" t="s">
        <v>133</v>
      </c>
      <c r="G691" s="2" t="n">
        <v>-5400</v>
      </c>
      <c r="H691" s="6" t="n">
        <f aca="false">C691-G691</f>
        <v>0</v>
      </c>
      <c r="J691" s="3" t="n">
        <v>43811</v>
      </c>
      <c r="K691" s="8" t="s">
        <v>1215</v>
      </c>
      <c r="L691" s="12" t="n">
        <v>-5400</v>
      </c>
      <c r="M691" s="13" t="n">
        <f aca="false">G691-L691</f>
        <v>0</v>
      </c>
      <c r="R691" s="0" t="s">
        <v>133</v>
      </c>
      <c r="S691" s="14" t="s">
        <v>13</v>
      </c>
    </row>
    <row r="692" customFormat="false" ht="15" hidden="false" customHeight="true" outlineLevel="0" collapsed="false">
      <c r="A692" s="7" t="n">
        <v>43812</v>
      </c>
      <c r="B692" s="11" t="s">
        <v>1216</v>
      </c>
      <c r="C692" s="8" t="n">
        <v>178.65</v>
      </c>
      <c r="D692" s="8" t="s">
        <v>1217</v>
      </c>
      <c r="E692" s="8" t="s">
        <v>1218</v>
      </c>
      <c r="F692" s="2" t="s">
        <v>1216</v>
      </c>
      <c r="G692" s="2" t="n">
        <v>178.65</v>
      </c>
      <c r="H692" s="6" t="n">
        <f aca="false">C692-G692</f>
        <v>0</v>
      </c>
      <c r="J692" s="3" t="n">
        <v>43812</v>
      </c>
      <c r="K692" s="8" t="s">
        <v>1216</v>
      </c>
      <c r="L692" s="12" t="n">
        <v>208.45</v>
      </c>
      <c r="M692" s="13" t="n">
        <f aca="false">G692-L692</f>
        <v>-29.8</v>
      </c>
      <c r="N692" s="15" t="s">
        <v>20</v>
      </c>
      <c r="R692" s="0" t="s">
        <v>1216</v>
      </c>
      <c r="S692" s="0" t="s">
        <v>26</v>
      </c>
      <c r="T692" s="14" t="s">
        <v>983</v>
      </c>
      <c r="U692" s="0" t="n">
        <f aca="false">L692*T692</f>
        <v>178.65103025</v>
      </c>
    </row>
    <row r="693" customFormat="false" ht="15" hidden="false" customHeight="true" outlineLevel="0" collapsed="false">
      <c r="A693" s="7" t="n">
        <v>43812</v>
      </c>
      <c r="B693" s="11" t="s">
        <v>1219</v>
      </c>
      <c r="C693" s="8" t="n">
        <v>477</v>
      </c>
      <c r="D693" s="8" t="s">
        <v>1220</v>
      </c>
      <c r="E693" s="8" t="s">
        <v>1221</v>
      </c>
      <c r="F693" s="2" t="s">
        <v>1219</v>
      </c>
      <c r="G693" s="2" t="n">
        <v>477</v>
      </c>
      <c r="H693" s="6" t="n">
        <f aca="false">C693-G693</f>
        <v>0</v>
      </c>
      <c r="J693" s="3" t="n">
        <v>43812</v>
      </c>
      <c r="K693" s="8" t="s">
        <v>1219</v>
      </c>
      <c r="L693" s="12" t="n">
        <v>477</v>
      </c>
      <c r="M693" s="13" t="n">
        <f aca="false">G693-L693</f>
        <v>0</v>
      </c>
      <c r="R693" s="0" t="s">
        <v>1219</v>
      </c>
      <c r="S693" s="14" t="s">
        <v>13</v>
      </c>
    </row>
    <row r="694" customFormat="false" ht="15" hidden="false" customHeight="true" outlineLevel="0" collapsed="false">
      <c r="A694" s="7" t="n">
        <v>43812</v>
      </c>
      <c r="B694" s="11" t="s">
        <v>1222</v>
      </c>
      <c r="C694" s="8" t="n">
        <v>257.82</v>
      </c>
      <c r="D694" s="8" t="s">
        <v>1223</v>
      </c>
      <c r="E694" s="8" t="s">
        <v>1224</v>
      </c>
      <c r="F694" s="2" t="s">
        <v>1222</v>
      </c>
      <c r="G694" s="2" t="n">
        <v>257.82</v>
      </c>
      <c r="H694" s="6" t="n">
        <f aca="false">C694-G694</f>
        <v>0</v>
      </c>
      <c r="J694" s="3" t="n">
        <v>43812</v>
      </c>
      <c r="K694" s="8" t="s">
        <v>1222</v>
      </c>
      <c r="L694" s="12" t="n">
        <v>257.82</v>
      </c>
      <c r="M694" s="13" t="n">
        <f aca="false">G694-L694</f>
        <v>0</v>
      </c>
      <c r="R694" s="0" t="s">
        <v>1222</v>
      </c>
      <c r="S694" s="14" t="s">
        <v>13</v>
      </c>
    </row>
    <row r="695" customFormat="false" ht="15" hidden="false" customHeight="true" outlineLevel="0" collapsed="false">
      <c r="A695" s="7" t="n">
        <v>43812</v>
      </c>
      <c r="B695" s="11" t="s">
        <v>1225</v>
      </c>
      <c r="C695" s="8" t="n">
        <v>432</v>
      </c>
      <c r="D695" s="8" t="s">
        <v>1226</v>
      </c>
      <c r="E695" s="8" t="s">
        <v>1058</v>
      </c>
      <c r="F695" s="2" t="s">
        <v>1225</v>
      </c>
      <c r="G695" s="2" t="n">
        <v>432</v>
      </c>
      <c r="H695" s="6" t="n">
        <f aca="false">C695-G695</f>
        <v>0</v>
      </c>
      <c r="J695" s="3" t="n">
        <v>43812</v>
      </c>
      <c r="K695" s="8" t="s">
        <v>1225</v>
      </c>
      <c r="L695" s="12" t="n">
        <v>432</v>
      </c>
      <c r="M695" s="13" t="n">
        <f aca="false">G695-L695</f>
        <v>0</v>
      </c>
      <c r="R695" s="0" t="s">
        <v>1225</v>
      </c>
      <c r="S695" s="14" t="s">
        <v>13</v>
      </c>
    </row>
    <row r="696" customFormat="false" ht="15" hidden="false" customHeight="true" outlineLevel="0" collapsed="false">
      <c r="A696" s="7" t="n">
        <v>43812</v>
      </c>
      <c r="B696" s="11" t="s">
        <v>1227</v>
      </c>
      <c r="C696" s="8" t="n">
        <v>34.74</v>
      </c>
      <c r="D696" s="8" t="s">
        <v>208</v>
      </c>
      <c r="E696" s="8" t="s">
        <v>209</v>
      </c>
      <c r="F696" s="2" t="s">
        <v>1227</v>
      </c>
      <c r="G696" s="2" t="n">
        <v>34.74</v>
      </c>
      <c r="H696" s="6" t="n">
        <f aca="false">C696-G696</f>
        <v>0</v>
      </c>
      <c r="J696" s="3" t="n">
        <v>43812</v>
      </c>
      <c r="K696" s="8" t="s">
        <v>1227</v>
      </c>
      <c r="L696" s="12" t="n">
        <v>34.74</v>
      </c>
      <c r="M696" s="13" t="n">
        <f aca="false">G696-L696</f>
        <v>0</v>
      </c>
      <c r="R696" s="0" t="s">
        <v>1227</v>
      </c>
      <c r="S696" s="14" t="s">
        <v>13</v>
      </c>
    </row>
    <row r="697" customFormat="false" ht="15" hidden="false" customHeight="true" outlineLevel="0" collapsed="false">
      <c r="A697" s="7" t="n">
        <v>43812</v>
      </c>
      <c r="B697" s="11" t="s">
        <v>1228</v>
      </c>
      <c r="C697" s="8" t="n">
        <v>588</v>
      </c>
      <c r="D697" s="8" t="s">
        <v>65</v>
      </c>
      <c r="E697" s="8" t="s">
        <v>66</v>
      </c>
      <c r="F697" s="2" t="s">
        <v>1228</v>
      </c>
      <c r="G697" s="2" t="n">
        <v>588</v>
      </c>
      <c r="H697" s="6" t="n">
        <f aca="false">C697-G697</f>
        <v>0</v>
      </c>
      <c r="J697" s="3" t="n">
        <v>43812</v>
      </c>
      <c r="K697" s="8" t="s">
        <v>1228</v>
      </c>
      <c r="L697" s="12" t="n">
        <v>588</v>
      </c>
      <c r="M697" s="13" t="n">
        <f aca="false">G697-L697</f>
        <v>0</v>
      </c>
      <c r="R697" s="0" t="s">
        <v>1228</v>
      </c>
      <c r="S697" s="14" t="s">
        <v>13</v>
      </c>
    </row>
    <row r="698" customFormat="false" ht="15" hidden="false" customHeight="true" outlineLevel="0" collapsed="false">
      <c r="A698" s="7" t="n">
        <v>43812</v>
      </c>
      <c r="B698" s="11" t="s">
        <v>1229</v>
      </c>
      <c r="C698" s="8" t="n">
        <v>61.52</v>
      </c>
      <c r="D698" s="8" t="s">
        <v>1230</v>
      </c>
      <c r="E698" s="8" t="s">
        <v>1231</v>
      </c>
      <c r="F698" s="2" t="s">
        <v>1229</v>
      </c>
      <c r="G698" s="2" t="n">
        <v>61.52</v>
      </c>
      <c r="H698" s="6" t="n">
        <f aca="false">C698-G698</f>
        <v>0</v>
      </c>
      <c r="J698" s="3" t="n">
        <v>43812</v>
      </c>
      <c r="K698" s="8" t="s">
        <v>1229</v>
      </c>
      <c r="L698" s="12" t="n">
        <v>72.27</v>
      </c>
      <c r="M698" s="13" t="n">
        <f aca="false">G698-L698</f>
        <v>-10.75</v>
      </c>
      <c r="N698" s="15" t="s">
        <v>20</v>
      </c>
      <c r="R698" s="0" t="s">
        <v>1229</v>
      </c>
      <c r="S698" s="0" t="s">
        <v>26</v>
      </c>
      <c r="T698" s="14" t="s">
        <v>683</v>
      </c>
      <c r="U698" s="0" t="n">
        <f aca="false">L698*T698</f>
        <v>64.02377619</v>
      </c>
    </row>
    <row r="699" customFormat="false" ht="15" hidden="false" customHeight="true" outlineLevel="0" collapsed="false">
      <c r="A699" s="7" t="n">
        <v>43812</v>
      </c>
      <c r="B699" s="11" t="s">
        <v>1232</v>
      </c>
      <c r="C699" s="8" t="n">
        <v>356.4</v>
      </c>
      <c r="D699" s="8" t="s">
        <v>470</v>
      </c>
      <c r="E699" s="8" t="s">
        <v>471</v>
      </c>
      <c r="F699" s="2" t="s">
        <v>1232</v>
      </c>
      <c r="G699" s="2" t="n">
        <v>356.4</v>
      </c>
      <c r="H699" s="6" t="n">
        <f aca="false">C699-G699</f>
        <v>0</v>
      </c>
      <c r="J699" s="3" t="n">
        <v>43812</v>
      </c>
      <c r="K699" s="8" t="s">
        <v>1232</v>
      </c>
      <c r="L699" s="12" t="n">
        <v>356.4</v>
      </c>
      <c r="M699" s="13" t="n">
        <f aca="false">G699-L699</f>
        <v>0</v>
      </c>
      <c r="R699" s="0" t="s">
        <v>1232</v>
      </c>
      <c r="S699" s="14" t="s">
        <v>13</v>
      </c>
    </row>
    <row r="700" customFormat="false" ht="15" hidden="false" customHeight="true" outlineLevel="0" collapsed="false">
      <c r="A700" s="7" t="n">
        <v>43812</v>
      </c>
      <c r="B700" s="11" t="s">
        <v>1233</v>
      </c>
      <c r="C700" s="8" t="n">
        <v>46.32</v>
      </c>
      <c r="D700" s="8" t="s">
        <v>807</v>
      </c>
      <c r="E700" s="8" t="s">
        <v>808</v>
      </c>
      <c r="F700" s="2" t="s">
        <v>1233</v>
      </c>
      <c r="G700" s="2" t="n">
        <v>46.32</v>
      </c>
      <c r="H700" s="6" t="n">
        <f aca="false">C700-G700</f>
        <v>0</v>
      </c>
      <c r="J700" s="3" t="n">
        <v>43812</v>
      </c>
      <c r="K700" s="8" t="s">
        <v>1233</v>
      </c>
      <c r="L700" s="12" t="n">
        <v>46.32</v>
      </c>
      <c r="M700" s="13" t="n">
        <f aca="false">G700-L700</f>
        <v>0</v>
      </c>
      <c r="R700" s="0" t="s">
        <v>1233</v>
      </c>
      <c r="S700" s="14" t="s">
        <v>13</v>
      </c>
    </row>
    <row r="701" customFormat="false" ht="15" hidden="false" customHeight="true" outlineLevel="0" collapsed="false">
      <c r="A701" s="7" t="n">
        <v>43812</v>
      </c>
      <c r="B701" s="11" t="s">
        <v>1234</v>
      </c>
      <c r="C701" s="8" t="n">
        <v>259.2</v>
      </c>
      <c r="D701" s="8" t="s">
        <v>843</v>
      </c>
      <c r="E701" s="8" t="s">
        <v>844</v>
      </c>
      <c r="F701" s="2" t="s">
        <v>1234</v>
      </c>
      <c r="G701" s="2" t="n">
        <v>259.2</v>
      </c>
      <c r="H701" s="6" t="n">
        <f aca="false">C701-G701</f>
        <v>0</v>
      </c>
      <c r="J701" s="3" t="n">
        <v>43812</v>
      </c>
      <c r="K701" s="8" t="s">
        <v>1234</v>
      </c>
      <c r="L701" s="12" t="n">
        <v>259.2</v>
      </c>
      <c r="M701" s="13" t="n">
        <f aca="false">G701-L701</f>
        <v>0</v>
      </c>
      <c r="R701" s="0" t="s">
        <v>1234</v>
      </c>
      <c r="S701" s="14" t="s">
        <v>13</v>
      </c>
    </row>
    <row r="702" customFormat="false" ht="15" hidden="false" customHeight="true" outlineLevel="0" collapsed="false">
      <c r="A702" s="7" t="n">
        <v>43812</v>
      </c>
      <c r="B702" s="11" t="s">
        <v>1235</v>
      </c>
      <c r="C702" s="8" t="n">
        <v>158.77</v>
      </c>
      <c r="D702" s="8" t="s">
        <v>1174</v>
      </c>
      <c r="E702" s="8" t="s">
        <v>1175</v>
      </c>
      <c r="F702" s="2" t="s">
        <v>1235</v>
      </c>
      <c r="G702" s="2" t="n">
        <v>158.77</v>
      </c>
      <c r="H702" s="6" t="n">
        <f aca="false">C702-G702</f>
        <v>0</v>
      </c>
      <c r="J702" s="3" t="n">
        <v>43812</v>
      </c>
      <c r="K702" s="8" t="s">
        <v>1235</v>
      </c>
      <c r="L702" s="12" t="n">
        <v>205</v>
      </c>
      <c r="M702" s="13" t="n">
        <f aca="false">G702-L702</f>
        <v>-46.23</v>
      </c>
      <c r="N702" s="15" t="s">
        <v>20</v>
      </c>
      <c r="R702" s="0" t="s">
        <v>1235</v>
      </c>
      <c r="S702" s="0" t="s">
        <v>21</v>
      </c>
      <c r="T702" s="14" t="s">
        <v>1020</v>
      </c>
      <c r="U702" s="0" t="n">
        <f aca="false">L702/T702</f>
        <v>158.767038413879</v>
      </c>
    </row>
    <row r="703" customFormat="false" ht="15" hidden="false" customHeight="true" outlineLevel="0" collapsed="false">
      <c r="A703" s="7" t="n">
        <v>43812</v>
      </c>
      <c r="B703" s="11" t="s">
        <v>1236</v>
      </c>
      <c r="C703" s="8" t="n">
        <v>118.35</v>
      </c>
      <c r="D703" s="8" t="s">
        <v>616</v>
      </c>
      <c r="E703" s="8" t="s">
        <v>617</v>
      </c>
      <c r="F703" s="2" t="s">
        <v>1236</v>
      </c>
      <c r="G703" s="2" t="n">
        <v>118.35</v>
      </c>
      <c r="H703" s="6" t="n">
        <f aca="false">C703-G703</f>
        <v>0</v>
      </c>
      <c r="J703" s="3" t="n">
        <v>43812</v>
      </c>
      <c r="K703" s="8" t="s">
        <v>1236</v>
      </c>
      <c r="L703" s="12" t="n">
        <v>152.81</v>
      </c>
      <c r="M703" s="13" t="n">
        <f aca="false">G703-L703</f>
        <v>-34.46</v>
      </c>
      <c r="N703" s="15" t="s">
        <v>20</v>
      </c>
      <c r="R703" s="0" t="s">
        <v>1236</v>
      </c>
      <c r="S703" s="0" t="s">
        <v>21</v>
      </c>
      <c r="T703" s="14" t="s">
        <v>1020</v>
      </c>
      <c r="U703" s="0" t="n">
        <f aca="false">L703/T703</f>
        <v>118.347273853779</v>
      </c>
    </row>
    <row r="704" customFormat="false" ht="15" hidden="false" customHeight="true" outlineLevel="0" collapsed="false">
      <c r="A704" s="7" t="n">
        <v>43812</v>
      </c>
      <c r="B704" s="11" t="s">
        <v>1237</v>
      </c>
      <c r="C704" s="8" t="n">
        <v>15.48</v>
      </c>
      <c r="D704" s="8" t="s">
        <v>54</v>
      </c>
      <c r="E704" s="8" t="s">
        <v>55</v>
      </c>
      <c r="F704" s="2" t="s">
        <v>1237</v>
      </c>
      <c r="G704" s="2" t="n">
        <v>15.48</v>
      </c>
      <c r="H704" s="6" t="n">
        <f aca="false">C704-G704</f>
        <v>0</v>
      </c>
      <c r="J704" s="3" t="n">
        <v>43812</v>
      </c>
      <c r="K704" s="8" t="s">
        <v>1237</v>
      </c>
      <c r="L704" s="12" t="n">
        <v>15.48</v>
      </c>
      <c r="M704" s="13" t="n">
        <f aca="false">G704-L704</f>
        <v>0</v>
      </c>
      <c r="R704" s="0" t="s">
        <v>1237</v>
      </c>
      <c r="S704" s="14" t="s">
        <v>13</v>
      </c>
    </row>
    <row r="705" customFormat="false" ht="15" hidden="false" customHeight="true" outlineLevel="0" collapsed="false">
      <c r="A705" s="7" t="n">
        <v>43815</v>
      </c>
      <c r="B705" s="11" t="s">
        <v>1238</v>
      </c>
      <c r="C705" s="8" t="n">
        <v>420</v>
      </c>
      <c r="D705" s="8" t="s">
        <v>44</v>
      </c>
      <c r="E705" s="8" t="s">
        <v>45</v>
      </c>
      <c r="F705" s="2" t="s">
        <v>1238</v>
      </c>
      <c r="G705" s="2" t="n">
        <v>420</v>
      </c>
      <c r="H705" s="6" t="n">
        <f aca="false">C705-G705</f>
        <v>0</v>
      </c>
      <c r="J705" s="3" t="n">
        <v>43815</v>
      </c>
      <c r="K705" s="8" t="s">
        <v>1238</v>
      </c>
      <c r="L705" s="12" t="n">
        <v>420</v>
      </c>
      <c r="M705" s="13" t="n">
        <f aca="false">G705-L705</f>
        <v>0</v>
      </c>
      <c r="R705" s="0" t="s">
        <v>1238</v>
      </c>
      <c r="S705" s="14" t="s">
        <v>13</v>
      </c>
    </row>
    <row r="706" customFormat="false" ht="15" hidden="false" customHeight="true" outlineLevel="0" collapsed="false">
      <c r="A706" s="7" t="n">
        <v>43815</v>
      </c>
      <c r="B706" s="11" t="s">
        <v>1239</v>
      </c>
      <c r="C706" s="8" t="n">
        <v>141.6</v>
      </c>
      <c r="D706" s="8" t="s">
        <v>759</v>
      </c>
      <c r="E706" s="8" t="s">
        <v>760</v>
      </c>
      <c r="F706" s="2" t="s">
        <v>1239</v>
      </c>
      <c r="G706" s="2" t="n">
        <v>141.6</v>
      </c>
      <c r="H706" s="6" t="n">
        <f aca="false">C706-G706</f>
        <v>0</v>
      </c>
      <c r="J706" s="3" t="n">
        <v>43815</v>
      </c>
      <c r="K706" s="8" t="s">
        <v>1239</v>
      </c>
      <c r="L706" s="12" t="n">
        <v>141.6</v>
      </c>
      <c r="M706" s="13" t="n">
        <f aca="false">G706-L706</f>
        <v>0</v>
      </c>
      <c r="R706" s="0" t="s">
        <v>1239</v>
      </c>
      <c r="S706" s="14" t="s">
        <v>13</v>
      </c>
    </row>
    <row r="707" customFormat="false" ht="15" hidden="false" customHeight="true" outlineLevel="0" collapsed="false">
      <c r="A707" s="7" t="n">
        <v>43815</v>
      </c>
      <c r="B707" s="11" t="s">
        <v>1240</v>
      </c>
      <c r="C707" s="8" t="n">
        <v>106.2</v>
      </c>
      <c r="D707" s="8" t="s">
        <v>759</v>
      </c>
      <c r="E707" s="8" t="s">
        <v>760</v>
      </c>
      <c r="F707" s="2" t="s">
        <v>1240</v>
      </c>
      <c r="G707" s="2" t="n">
        <v>106.2</v>
      </c>
      <c r="H707" s="6" t="n">
        <f aca="false">C707-G707</f>
        <v>0</v>
      </c>
      <c r="J707" s="3" t="n">
        <v>43815</v>
      </c>
      <c r="K707" s="8" t="s">
        <v>1240</v>
      </c>
      <c r="L707" s="12" t="n">
        <v>106.2</v>
      </c>
      <c r="M707" s="13" t="n">
        <f aca="false">G707-L707</f>
        <v>0</v>
      </c>
      <c r="R707" s="0" t="s">
        <v>1240</v>
      </c>
      <c r="S707" s="14" t="s">
        <v>13</v>
      </c>
    </row>
    <row r="708" customFormat="false" ht="15" hidden="false" customHeight="true" outlineLevel="0" collapsed="false">
      <c r="A708" s="7" t="n">
        <v>43815</v>
      </c>
      <c r="B708" s="11" t="s">
        <v>1241</v>
      </c>
      <c r="C708" s="8" t="n">
        <v>144</v>
      </c>
      <c r="D708" s="8" t="s">
        <v>1223</v>
      </c>
      <c r="E708" s="8" t="s">
        <v>1224</v>
      </c>
      <c r="F708" s="2" t="s">
        <v>1241</v>
      </c>
      <c r="G708" s="2" t="n">
        <v>144</v>
      </c>
      <c r="H708" s="6" t="n">
        <f aca="false">C708-G708</f>
        <v>0</v>
      </c>
      <c r="J708" s="3" t="n">
        <v>43815</v>
      </c>
      <c r="K708" s="8" t="s">
        <v>1241</v>
      </c>
      <c r="L708" s="12" t="n">
        <v>144</v>
      </c>
      <c r="M708" s="13" t="n">
        <f aca="false">G708-L708</f>
        <v>0</v>
      </c>
      <c r="R708" s="0" t="s">
        <v>1241</v>
      </c>
      <c r="S708" s="14" t="s">
        <v>13</v>
      </c>
    </row>
    <row r="709" customFormat="false" ht="15" hidden="false" customHeight="true" outlineLevel="0" collapsed="false">
      <c r="A709" s="7" t="n">
        <v>43815</v>
      </c>
      <c r="B709" s="11" t="s">
        <v>1242</v>
      </c>
      <c r="C709" s="8" t="n">
        <v>597</v>
      </c>
      <c r="D709" s="8" t="s">
        <v>1243</v>
      </c>
      <c r="E709" s="8" t="s">
        <v>1244</v>
      </c>
      <c r="F709" s="2" t="s">
        <v>1242</v>
      </c>
      <c r="G709" s="2" t="n">
        <v>597</v>
      </c>
      <c r="H709" s="6" t="n">
        <f aca="false">C709-G709</f>
        <v>0</v>
      </c>
      <c r="J709" s="3" t="n">
        <v>43815</v>
      </c>
      <c r="K709" s="8" t="s">
        <v>1242</v>
      </c>
      <c r="L709" s="12" t="n">
        <v>597</v>
      </c>
      <c r="M709" s="13" t="n">
        <f aca="false">G709-L709</f>
        <v>0</v>
      </c>
      <c r="R709" s="0" t="s">
        <v>1242</v>
      </c>
      <c r="S709" s="14" t="s">
        <v>13</v>
      </c>
    </row>
    <row r="710" customFormat="false" ht="15" hidden="false" customHeight="true" outlineLevel="0" collapsed="false">
      <c r="A710" s="7" t="n">
        <v>43815</v>
      </c>
      <c r="B710" s="11" t="s">
        <v>1245</v>
      </c>
      <c r="C710" s="8" t="n">
        <v>144</v>
      </c>
      <c r="D710" s="8" t="s">
        <v>959</v>
      </c>
      <c r="E710" s="8" t="s">
        <v>960</v>
      </c>
      <c r="F710" s="2" t="s">
        <v>1245</v>
      </c>
      <c r="G710" s="2" t="n">
        <v>144</v>
      </c>
      <c r="H710" s="6" t="n">
        <f aca="false">C710-G710</f>
        <v>0</v>
      </c>
      <c r="J710" s="3" t="n">
        <v>43815</v>
      </c>
      <c r="K710" s="8" t="s">
        <v>1245</v>
      </c>
      <c r="L710" s="12" t="n">
        <v>144</v>
      </c>
      <c r="M710" s="13" t="n">
        <f aca="false">G710-L710</f>
        <v>0</v>
      </c>
      <c r="R710" s="0" t="s">
        <v>1245</v>
      </c>
      <c r="S710" s="14" t="s">
        <v>13</v>
      </c>
    </row>
    <row r="711" customFormat="false" ht="15" hidden="false" customHeight="true" outlineLevel="0" collapsed="false">
      <c r="A711" s="7" t="n">
        <v>43815</v>
      </c>
      <c r="B711" s="11" t="s">
        <v>1246</v>
      </c>
      <c r="C711" s="8" t="n">
        <v>734.4</v>
      </c>
      <c r="D711" s="8" t="s">
        <v>843</v>
      </c>
      <c r="E711" s="8" t="s">
        <v>844</v>
      </c>
      <c r="F711" s="2" t="s">
        <v>1246</v>
      </c>
      <c r="G711" s="2" t="n">
        <v>734.4</v>
      </c>
      <c r="H711" s="6" t="n">
        <f aca="false">C711-G711</f>
        <v>0</v>
      </c>
      <c r="J711" s="3" t="n">
        <v>43815</v>
      </c>
      <c r="K711" s="8" t="s">
        <v>1246</v>
      </c>
      <c r="L711" s="12" t="n">
        <v>734.4</v>
      </c>
      <c r="M711" s="13" t="n">
        <f aca="false">G711-L711</f>
        <v>0</v>
      </c>
      <c r="R711" s="0" t="s">
        <v>1246</v>
      </c>
      <c r="S711" s="14" t="s">
        <v>13</v>
      </c>
    </row>
    <row r="712" customFormat="false" ht="15" hidden="false" customHeight="true" outlineLevel="0" collapsed="false">
      <c r="A712" s="7" t="n">
        <v>43815</v>
      </c>
      <c r="B712" s="11" t="s">
        <v>1247</v>
      </c>
      <c r="C712" s="8" t="n">
        <v>62.1</v>
      </c>
      <c r="D712" s="8" t="s">
        <v>876</v>
      </c>
      <c r="E712" s="8" t="s">
        <v>175</v>
      </c>
      <c r="F712" s="2" t="s">
        <v>1247</v>
      </c>
      <c r="G712" s="2" t="n">
        <v>62.1</v>
      </c>
      <c r="H712" s="6" t="n">
        <f aca="false">C712-G712</f>
        <v>0</v>
      </c>
      <c r="J712" s="3" t="n">
        <v>43815</v>
      </c>
      <c r="K712" s="8" t="s">
        <v>1247</v>
      </c>
      <c r="L712" s="12" t="n">
        <v>62.1</v>
      </c>
      <c r="M712" s="13" t="n">
        <f aca="false">G712-L712</f>
        <v>0</v>
      </c>
      <c r="R712" s="0" t="s">
        <v>1247</v>
      </c>
      <c r="S712" s="14" t="s">
        <v>13</v>
      </c>
    </row>
    <row r="713" customFormat="false" ht="15" hidden="false" customHeight="true" outlineLevel="0" collapsed="false">
      <c r="A713" s="7" t="n">
        <v>43815</v>
      </c>
      <c r="B713" s="11" t="s">
        <v>1248</v>
      </c>
      <c r="C713" s="8" t="n">
        <v>2158.5</v>
      </c>
      <c r="D713" s="8" t="s">
        <v>1249</v>
      </c>
      <c r="E713" s="8" t="s">
        <v>1250</v>
      </c>
      <c r="F713" s="2" t="s">
        <v>1248</v>
      </c>
      <c r="G713" s="2" t="n">
        <v>2158.5</v>
      </c>
      <c r="H713" s="6" t="n">
        <f aca="false">C713-G713</f>
        <v>0</v>
      </c>
      <c r="J713" s="3" t="n">
        <v>43815</v>
      </c>
      <c r="K713" s="8" t="s">
        <v>1248</v>
      </c>
      <c r="L713" s="12" t="n">
        <v>2158.5</v>
      </c>
      <c r="M713" s="13" t="n">
        <f aca="false">G713-L713</f>
        <v>0</v>
      </c>
      <c r="R713" s="0" t="s">
        <v>1248</v>
      </c>
      <c r="S713" s="14" t="s">
        <v>13</v>
      </c>
    </row>
    <row r="714" customFormat="false" ht="15" hidden="false" customHeight="true" outlineLevel="0" collapsed="false">
      <c r="A714" s="7" t="n">
        <v>43815</v>
      </c>
      <c r="B714" s="11" t="s">
        <v>1251</v>
      </c>
      <c r="C714" s="8" t="n">
        <v>327</v>
      </c>
      <c r="D714" s="8" t="s">
        <v>185</v>
      </c>
      <c r="E714" s="8" t="s">
        <v>186</v>
      </c>
      <c r="F714" s="2" t="s">
        <v>1251</v>
      </c>
      <c r="G714" s="2" t="n">
        <v>327</v>
      </c>
      <c r="H714" s="6" t="n">
        <f aca="false">C714-G714</f>
        <v>0</v>
      </c>
      <c r="J714" s="3" t="n">
        <v>43815</v>
      </c>
      <c r="K714" s="8" t="s">
        <v>1251</v>
      </c>
      <c r="L714" s="12" t="n">
        <v>327</v>
      </c>
      <c r="M714" s="13" t="n">
        <f aca="false">G714-L714</f>
        <v>0</v>
      </c>
      <c r="R714" s="0" t="s">
        <v>1251</v>
      </c>
      <c r="S714" s="14" t="s">
        <v>13</v>
      </c>
    </row>
    <row r="715" customFormat="false" ht="15" hidden="false" customHeight="true" outlineLevel="0" collapsed="false">
      <c r="A715" s="7" t="n">
        <v>43815</v>
      </c>
      <c r="B715" s="11" t="s">
        <v>1252</v>
      </c>
      <c r="C715" s="8" t="n">
        <v>69.48</v>
      </c>
      <c r="D715" s="8" t="s">
        <v>44</v>
      </c>
      <c r="E715" s="8" t="s">
        <v>45</v>
      </c>
      <c r="F715" s="2" t="s">
        <v>1252</v>
      </c>
      <c r="G715" s="2" t="n">
        <v>69.48</v>
      </c>
      <c r="H715" s="6" t="n">
        <f aca="false">C715-G715</f>
        <v>0</v>
      </c>
      <c r="J715" s="3" t="n">
        <v>43815</v>
      </c>
      <c r="K715" s="8" t="s">
        <v>1252</v>
      </c>
      <c r="L715" s="12" t="n">
        <v>69.48</v>
      </c>
      <c r="M715" s="13" t="n">
        <f aca="false">G715-L715</f>
        <v>0</v>
      </c>
      <c r="R715" s="0" t="s">
        <v>1252</v>
      </c>
      <c r="S715" s="14" t="s">
        <v>13</v>
      </c>
    </row>
    <row r="716" customFormat="false" ht="15" hidden="false" customHeight="true" outlineLevel="0" collapsed="false">
      <c r="A716" s="7" t="n">
        <v>43815</v>
      </c>
      <c r="B716" s="11" t="s">
        <v>1253</v>
      </c>
      <c r="C716" s="8" t="n">
        <v>120.48</v>
      </c>
      <c r="D716" s="8" t="s">
        <v>410</v>
      </c>
      <c r="E716" s="8" t="s">
        <v>411</v>
      </c>
      <c r="F716" s="2" t="s">
        <v>1253</v>
      </c>
      <c r="G716" s="2" t="n">
        <v>120.48</v>
      </c>
      <c r="H716" s="6" t="n">
        <f aca="false">C716-G716</f>
        <v>0</v>
      </c>
      <c r="J716" s="3" t="n">
        <v>43815</v>
      </c>
      <c r="K716" s="8" t="s">
        <v>1253</v>
      </c>
      <c r="L716" s="12" t="n">
        <v>120.48</v>
      </c>
      <c r="M716" s="13" t="n">
        <f aca="false">G716-L716</f>
        <v>0</v>
      </c>
      <c r="R716" s="0" t="s">
        <v>1253</v>
      </c>
      <c r="S716" s="14" t="s">
        <v>13</v>
      </c>
    </row>
    <row r="717" customFormat="false" ht="15" hidden="false" customHeight="true" outlineLevel="0" collapsed="false">
      <c r="A717" s="7" t="n">
        <v>43815</v>
      </c>
      <c r="B717" s="11" t="s">
        <v>1254</v>
      </c>
      <c r="C717" s="8" t="n">
        <v>229.33</v>
      </c>
      <c r="D717" s="8" t="s">
        <v>1255</v>
      </c>
      <c r="E717" s="8" t="s">
        <v>1256</v>
      </c>
      <c r="F717" s="2" t="s">
        <v>1254</v>
      </c>
      <c r="G717" s="2" t="n">
        <v>229.33</v>
      </c>
      <c r="H717" s="6" t="n">
        <f aca="false">C717-G717</f>
        <v>0</v>
      </c>
      <c r="J717" s="3" t="n">
        <v>43815</v>
      </c>
      <c r="K717" s="8" t="s">
        <v>1254</v>
      </c>
      <c r="L717" s="12" t="n">
        <v>229.33</v>
      </c>
      <c r="M717" s="13" t="n">
        <f aca="false">G717-L717</f>
        <v>0</v>
      </c>
      <c r="R717" s="0" t="s">
        <v>1254</v>
      </c>
      <c r="S717" s="14" t="s">
        <v>13</v>
      </c>
    </row>
    <row r="718" customFormat="false" ht="15" hidden="false" customHeight="true" outlineLevel="0" collapsed="false">
      <c r="A718" s="7" t="n">
        <v>43815</v>
      </c>
      <c r="B718" s="11" t="s">
        <v>1257</v>
      </c>
      <c r="C718" s="8" t="n">
        <v>1372.32</v>
      </c>
      <c r="D718" s="8" t="s">
        <v>32</v>
      </c>
      <c r="E718" s="8" t="s">
        <v>33</v>
      </c>
      <c r="F718" s="2" t="s">
        <v>1257</v>
      </c>
      <c r="G718" s="2" t="n">
        <v>1372.32</v>
      </c>
      <c r="H718" s="6" t="n">
        <f aca="false">C718-G718</f>
        <v>0</v>
      </c>
      <c r="J718" s="3" t="n">
        <v>43815</v>
      </c>
      <c r="K718" s="8" t="s">
        <v>1257</v>
      </c>
      <c r="L718" s="12" t="n">
        <v>1372.32</v>
      </c>
      <c r="M718" s="13" t="n">
        <f aca="false">G718-L718</f>
        <v>0</v>
      </c>
      <c r="R718" s="0" t="s">
        <v>1257</v>
      </c>
      <c r="S718" s="14" t="s">
        <v>13</v>
      </c>
    </row>
    <row r="719" customFormat="false" ht="15" hidden="false" customHeight="true" outlineLevel="0" collapsed="false">
      <c r="A719" s="7" t="n">
        <v>43815</v>
      </c>
      <c r="B719" s="11" t="s">
        <v>1258</v>
      </c>
      <c r="C719" s="8" t="n">
        <v>228.17</v>
      </c>
      <c r="D719" s="8" t="s">
        <v>153</v>
      </c>
      <c r="E719" s="8" t="s">
        <v>154</v>
      </c>
      <c r="F719" s="2" t="s">
        <v>1258</v>
      </c>
      <c r="G719" s="2" t="n">
        <v>228.17</v>
      </c>
      <c r="H719" s="6" t="n">
        <f aca="false">C719-G719</f>
        <v>0</v>
      </c>
      <c r="J719" s="3" t="n">
        <v>43815</v>
      </c>
      <c r="K719" s="8" t="s">
        <v>1258</v>
      </c>
      <c r="L719" s="12" t="n">
        <v>228.17</v>
      </c>
      <c r="M719" s="13" t="n">
        <f aca="false">G719-L719</f>
        <v>0</v>
      </c>
      <c r="R719" s="0" t="s">
        <v>1258</v>
      </c>
      <c r="S719" s="14" t="s">
        <v>13</v>
      </c>
    </row>
    <row r="720" customFormat="false" ht="15" hidden="false" customHeight="true" outlineLevel="0" collapsed="false">
      <c r="A720" s="7" t="n">
        <v>43815</v>
      </c>
      <c r="B720" s="11" t="s">
        <v>133</v>
      </c>
      <c r="C720" s="8" t="n">
        <v>-296.69</v>
      </c>
      <c r="D720" s="8" t="s">
        <v>821</v>
      </c>
      <c r="E720" s="8" t="s">
        <v>822</v>
      </c>
      <c r="F720" s="2" t="s">
        <v>133</v>
      </c>
      <c r="G720" s="2" t="n">
        <v>-192.82</v>
      </c>
      <c r="H720" s="6" t="n">
        <f aca="false">C720-G720</f>
        <v>-103.87</v>
      </c>
      <c r="J720" s="3" t="n">
        <v>43815</v>
      </c>
      <c r="K720" s="8" t="s">
        <v>1259</v>
      </c>
      <c r="L720" s="12" t="n">
        <v>-224.98</v>
      </c>
      <c r="M720" s="13" t="n">
        <f aca="false">G720-L720</f>
        <v>32.16</v>
      </c>
      <c r="N720" s="15" t="s">
        <v>20</v>
      </c>
      <c r="R720" s="0" t="s">
        <v>133</v>
      </c>
      <c r="S720" s="14" t="s">
        <v>13</v>
      </c>
    </row>
    <row r="721" customFormat="false" ht="15" hidden="false" customHeight="true" outlineLevel="0" collapsed="false">
      <c r="A721" s="7" t="n">
        <v>43815</v>
      </c>
      <c r="B721" s="11" t="s">
        <v>133</v>
      </c>
      <c r="C721" s="8" t="n">
        <v>-192.82</v>
      </c>
      <c r="D721" s="8" t="s">
        <v>821</v>
      </c>
      <c r="E721" s="8" t="s">
        <v>822</v>
      </c>
      <c r="F721" s="2" t="s">
        <v>133</v>
      </c>
      <c r="G721" s="2" t="n">
        <v>-296.69</v>
      </c>
      <c r="H721" s="6" t="n">
        <f aca="false">C721-G721</f>
        <v>103.87</v>
      </c>
      <c r="J721" s="3" t="n">
        <v>43815</v>
      </c>
      <c r="K721" s="8" t="s">
        <v>1260</v>
      </c>
      <c r="L721" s="12" t="n">
        <v>-346.18</v>
      </c>
      <c r="M721" s="13" t="n">
        <f aca="false">G721-L721</f>
        <v>49.49</v>
      </c>
      <c r="N721" s="15" t="s">
        <v>20</v>
      </c>
      <c r="R721" s="0" t="s">
        <v>133</v>
      </c>
      <c r="S721" s="14" t="s">
        <v>13</v>
      </c>
    </row>
    <row r="722" customFormat="false" ht="15" hidden="false" customHeight="true" outlineLevel="0" collapsed="false">
      <c r="A722" s="7" t="n">
        <v>43816</v>
      </c>
      <c r="B722" s="11" t="s">
        <v>1261</v>
      </c>
      <c r="C722" s="8" t="n">
        <v>-1428</v>
      </c>
      <c r="D722" s="8" t="s">
        <v>1255</v>
      </c>
      <c r="E722" s="8" t="s">
        <v>1256</v>
      </c>
      <c r="F722" s="2" t="s">
        <v>1261</v>
      </c>
      <c r="G722" s="2" t="n">
        <v>-1428</v>
      </c>
      <c r="H722" s="6" t="n">
        <f aca="false">C722-G722</f>
        <v>0</v>
      </c>
      <c r="J722" s="3" t="n">
        <v>43816</v>
      </c>
      <c r="K722" s="8" t="s">
        <v>1261</v>
      </c>
      <c r="L722" s="12" t="n">
        <v>-1428</v>
      </c>
      <c r="M722" s="13" t="n">
        <f aca="false">G722-L722</f>
        <v>0</v>
      </c>
      <c r="R722" s="0" t="s">
        <v>1261</v>
      </c>
      <c r="S722" s="14" t="s">
        <v>13</v>
      </c>
    </row>
    <row r="723" customFormat="false" ht="15" hidden="false" customHeight="true" outlineLevel="0" collapsed="false">
      <c r="A723" s="7" t="n">
        <v>43816</v>
      </c>
      <c r="B723" s="11" t="s">
        <v>1262</v>
      </c>
      <c r="C723" s="8" t="n">
        <v>-384</v>
      </c>
      <c r="D723" s="8" t="s">
        <v>515</v>
      </c>
      <c r="E723" s="8" t="s">
        <v>49</v>
      </c>
      <c r="F723" s="2" t="s">
        <v>1262</v>
      </c>
      <c r="G723" s="2" t="n">
        <v>-384</v>
      </c>
      <c r="H723" s="6" t="n">
        <f aca="false">C723-G723</f>
        <v>0</v>
      </c>
      <c r="J723" s="3" t="n">
        <v>43816</v>
      </c>
      <c r="K723" s="8" t="s">
        <v>1262</v>
      </c>
      <c r="L723" s="12" t="n">
        <v>-384</v>
      </c>
      <c r="M723" s="13" t="n">
        <f aca="false">G723-L723</f>
        <v>0</v>
      </c>
      <c r="R723" s="0" t="s">
        <v>1262</v>
      </c>
      <c r="S723" s="14" t="s">
        <v>13</v>
      </c>
    </row>
    <row r="724" customFormat="false" ht="15" hidden="false" customHeight="true" outlineLevel="0" collapsed="false">
      <c r="A724" s="7" t="n">
        <v>43816</v>
      </c>
      <c r="B724" s="11" t="s">
        <v>897</v>
      </c>
      <c r="C724" s="8" t="n">
        <v>-47.1</v>
      </c>
      <c r="D724" s="8" t="s">
        <v>11</v>
      </c>
      <c r="E724" s="8" t="s">
        <v>12</v>
      </c>
      <c r="F724" s="2" t="s">
        <v>897</v>
      </c>
      <c r="G724" s="2" t="n">
        <v>-47.1</v>
      </c>
      <c r="H724" s="6" t="n">
        <f aca="false">C724-G724</f>
        <v>0</v>
      </c>
      <c r="J724" s="3" t="n">
        <v>43816</v>
      </c>
      <c r="K724" s="8" t="s">
        <v>1263</v>
      </c>
      <c r="L724" s="12" t="n">
        <v>-47.1</v>
      </c>
      <c r="M724" s="13" t="n">
        <f aca="false">G724-L724</f>
        <v>0</v>
      </c>
      <c r="R724" s="0" t="s">
        <v>897</v>
      </c>
      <c r="S724" s="14" t="s">
        <v>13</v>
      </c>
    </row>
    <row r="725" customFormat="false" ht="15" hidden="false" customHeight="true" outlineLevel="0" collapsed="false">
      <c r="A725" s="7" t="n">
        <v>43816</v>
      </c>
      <c r="B725" s="11" t="s">
        <v>1264</v>
      </c>
      <c r="C725" s="8" t="n">
        <v>57.9</v>
      </c>
      <c r="D725" s="8" t="s">
        <v>810</v>
      </c>
      <c r="E725" s="8" t="s">
        <v>811</v>
      </c>
      <c r="F725" s="2" t="s">
        <v>1264</v>
      </c>
      <c r="G725" s="2" t="n">
        <v>57.9</v>
      </c>
      <c r="H725" s="6" t="n">
        <f aca="false">C725-G725</f>
        <v>0</v>
      </c>
      <c r="J725" s="3" t="n">
        <v>43816</v>
      </c>
      <c r="K725" s="8" t="s">
        <v>1264</v>
      </c>
      <c r="L725" s="12" t="n">
        <v>57.9</v>
      </c>
      <c r="M725" s="13" t="n">
        <f aca="false">G725-L725</f>
        <v>0</v>
      </c>
      <c r="R725" s="0" t="s">
        <v>1264</v>
      </c>
      <c r="S725" s="14" t="s">
        <v>13</v>
      </c>
    </row>
    <row r="726" customFormat="false" ht="15" hidden="false" customHeight="true" outlineLevel="0" collapsed="false">
      <c r="A726" s="7" t="n">
        <v>43816</v>
      </c>
      <c r="B726" s="11" t="s">
        <v>1265</v>
      </c>
      <c r="C726" s="8" t="n">
        <v>34.74</v>
      </c>
      <c r="D726" s="8" t="s">
        <v>35</v>
      </c>
      <c r="E726" s="8" t="s">
        <v>36</v>
      </c>
      <c r="F726" s="2" t="s">
        <v>1265</v>
      </c>
      <c r="G726" s="2" t="n">
        <v>34.74</v>
      </c>
      <c r="H726" s="6" t="n">
        <f aca="false">C726-G726</f>
        <v>0</v>
      </c>
      <c r="J726" s="3" t="n">
        <v>43816</v>
      </c>
      <c r="K726" s="8" t="s">
        <v>1265</v>
      </c>
      <c r="L726" s="12" t="n">
        <v>34.74</v>
      </c>
      <c r="M726" s="13" t="n">
        <f aca="false">G726-L726</f>
        <v>0</v>
      </c>
      <c r="R726" s="0" t="s">
        <v>1265</v>
      </c>
      <c r="S726" s="14" t="s">
        <v>13</v>
      </c>
    </row>
    <row r="727" customFormat="false" ht="15" hidden="false" customHeight="true" outlineLevel="0" collapsed="false">
      <c r="A727" s="7" t="n">
        <v>43816</v>
      </c>
      <c r="B727" s="11" t="s">
        <v>1266</v>
      </c>
      <c r="C727" s="8" t="n">
        <v>187.74</v>
      </c>
      <c r="D727" s="8" t="s">
        <v>700</v>
      </c>
      <c r="E727" s="8" t="s">
        <v>701</v>
      </c>
      <c r="F727" s="2" t="s">
        <v>1266</v>
      </c>
      <c r="G727" s="2" t="n">
        <v>187.74</v>
      </c>
      <c r="H727" s="6" t="n">
        <f aca="false">C727-G727</f>
        <v>0</v>
      </c>
      <c r="J727" s="3" t="n">
        <v>43816</v>
      </c>
      <c r="K727" s="8" t="s">
        <v>1266</v>
      </c>
      <c r="L727" s="12" t="n">
        <v>187.74</v>
      </c>
      <c r="M727" s="13" t="n">
        <f aca="false">G727-L727</f>
        <v>0</v>
      </c>
      <c r="R727" s="0" t="s">
        <v>1266</v>
      </c>
      <c r="S727" s="14" t="s">
        <v>13</v>
      </c>
    </row>
    <row r="728" customFormat="false" ht="15" hidden="false" customHeight="true" outlineLevel="0" collapsed="false">
      <c r="A728" s="7" t="n">
        <v>43816</v>
      </c>
      <c r="B728" s="11" t="s">
        <v>1267</v>
      </c>
      <c r="C728" s="8" t="n">
        <v>204</v>
      </c>
      <c r="D728" s="8" t="s">
        <v>44</v>
      </c>
      <c r="E728" s="8" t="s">
        <v>45</v>
      </c>
      <c r="F728" s="2" t="s">
        <v>1267</v>
      </c>
      <c r="G728" s="2" t="n">
        <v>204</v>
      </c>
      <c r="H728" s="6" t="n">
        <f aca="false">C728-G728</f>
        <v>0</v>
      </c>
      <c r="J728" s="3" t="n">
        <v>43816</v>
      </c>
      <c r="K728" s="8" t="s">
        <v>1267</v>
      </c>
      <c r="L728" s="12" t="n">
        <v>204</v>
      </c>
      <c r="M728" s="13" t="n">
        <f aca="false">G728-L728</f>
        <v>0</v>
      </c>
      <c r="R728" s="0" t="s">
        <v>1267</v>
      </c>
      <c r="S728" s="14" t="s">
        <v>13</v>
      </c>
    </row>
    <row r="729" customFormat="false" ht="15" hidden="false" customHeight="true" outlineLevel="0" collapsed="false">
      <c r="A729" s="7" t="n">
        <v>43816</v>
      </c>
      <c r="B729" s="11" t="s">
        <v>1268</v>
      </c>
      <c r="C729" s="8" t="n">
        <v>408</v>
      </c>
      <c r="D729" s="8" t="s">
        <v>99</v>
      </c>
      <c r="E729" s="8" t="s">
        <v>100</v>
      </c>
      <c r="F729" s="2" t="s">
        <v>1268</v>
      </c>
      <c r="G729" s="2" t="n">
        <v>408</v>
      </c>
      <c r="H729" s="6" t="n">
        <f aca="false">C729-G729</f>
        <v>0</v>
      </c>
      <c r="J729" s="3" t="n">
        <v>43816</v>
      </c>
      <c r="K729" s="8" t="s">
        <v>1268</v>
      </c>
      <c r="L729" s="12" t="n">
        <v>408</v>
      </c>
      <c r="M729" s="13" t="n">
        <f aca="false">G729-L729</f>
        <v>0</v>
      </c>
      <c r="R729" s="0" t="s">
        <v>1268</v>
      </c>
      <c r="S729" s="14" t="s">
        <v>13</v>
      </c>
    </row>
    <row r="730" customFormat="false" ht="15" hidden="false" customHeight="true" outlineLevel="0" collapsed="false">
      <c r="A730" s="7" t="n">
        <v>43816</v>
      </c>
      <c r="B730" s="11" t="s">
        <v>1269</v>
      </c>
      <c r="C730" s="8" t="n">
        <v>3750</v>
      </c>
      <c r="D730" s="8" t="s">
        <v>1270</v>
      </c>
      <c r="E730" s="8" t="s">
        <v>1271</v>
      </c>
      <c r="F730" s="2" t="s">
        <v>1269</v>
      </c>
      <c r="G730" s="2" t="n">
        <v>3750</v>
      </c>
      <c r="H730" s="6" t="n">
        <f aca="false">C730-G730</f>
        <v>0</v>
      </c>
      <c r="J730" s="3" t="n">
        <v>43816</v>
      </c>
      <c r="K730" s="8" t="s">
        <v>1269</v>
      </c>
      <c r="L730" s="12" t="n">
        <v>3750</v>
      </c>
      <c r="M730" s="13" t="n">
        <f aca="false">G730-L730</f>
        <v>0</v>
      </c>
      <c r="R730" s="0" t="s">
        <v>1269</v>
      </c>
      <c r="S730" s="14" t="s">
        <v>13</v>
      </c>
    </row>
    <row r="731" customFormat="false" ht="15" hidden="false" customHeight="true" outlineLevel="0" collapsed="false">
      <c r="A731" s="7" t="n">
        <v>43816</v>
      </c>
      <c r="B731" s="11" t="s">
        <v>1272</v>
      </c>
      <c r="C731" s="8" t="n">
        <v>319.2</v>
      </c>
      <c r="D731" s="8" t="s">
        <v>1273</v>
      </c>
      <c r="E731" s="8" t="s">
        <v>1274</v>
      </c>
      <c r="F731" s="2" t="s">
        <v>1272</v>
      </c>
      <c r="G731" s="2" t="n">
        <v>319.2</v>
      </c>
      <c r="H731" s="6" t="n">
        <f aca="false">C731-G731</f>
        <v>0</v>
      </c>
      <c r="J731" s="3" t="n">
        <v>43816</v>
      </c>
      <c r="K731" s="8" t="s">
        <v>1272</v>
      </c>
      <c r="L731" s="12" t="n">
        <v>319.2</v>
      </c>
      <c r="M731" s="13" t="n">
        <f aca="false">G731-L731</f>
        <v>0</v>
      </c>
      <c r="R731" s="0" t="s">
        <v>1272</v>
      </c>
      <c r="S731" s="14" t="s">
        <v>13</v>
      </c>
    </row>
    <row r="732" customFormat="false" ht="15" hidden="false" customHeight="true" outlineLevel="0" collapsed="false">
      <c r="A732" s="7" t="n">
        <v>43816</v>
      </c>
      <c r="B732" s="11" t="s">
        <v>1275</v>
      </c>
      <c r="C732" s="8" t="n">
        <v>69.48</v>
      </c>
      <c r="D732" s="8" t="s">
        <v>185</v>
      </c>
      <c r="E732" s="8" t="s">
        <v>186</v>
      </c>
      <c r="F732" s="2" t="s">
        <v>1275</v>
      </c>
      <c r="G732" s="2" t="n">
        <v>69.48</v>
      </c>
      <c r="H732" s="6" t="n">
        <f aca="false">C732-G732</f>
        <v>0</v>
      </c>
      <c r="J732" s="3" t="n">
        <v>43816</v>
      </c>
      <c r="K732" s="8" t="s">
        <v>1275</v>
      </c>
      <c r="L732" s="12" t="n">
        <v>69.48</v>
      </c>
      <c r="M732" s="13" t="n">
        <f aca="false">G732-L732</f>
        <v>0</v>
      </c>
      <c r="R732" s="0" t="s">
        <v>1275</v>
      </c>
      <c r="S732" s="14" t="s">
        <v>13</v>
      </c>
    </row>
    <row r="733" customFormat="false" ht="15" hidden="false" customHeight="true" outlineLevel="0" collapsed="false">
      <c r="A733" s="7" t="n">
        <v>43816</v>
      </c>
      <c r="B733" s="11" t="s">
        <v>1276</v>
      </c>
      <c r="C733" s="8" t="n">
        <v>69.48</v>
      </c>
      <c r="D733" s="8" t="s">
        <v>29</v>
      </c>
      <c r="E733" s="8" t="s">
        <v>30</v>
      </c>
      <c r="F733" s="2" t="s">
        <v>1276</v>
      </c>
      <c r="G733" s="2" t="n">
        <v>69.48</v>
      </c>
      <c r="H733" s="6" t="n">
        <f aca="false">C733-G733</f>
        <v>0</v>
      </c>
      <c r="J733" s="3" t="n">
        <v>43816</v>
      </c>
      <c r="K733" s="8" t="s">
        <v>1276</v>
      </c>
      <c r="L733" s="12" t="n">
        <v>69.48</v>
      </c>
      <c r="M733" s="13" t="n">
        <f aca="false">G733-L733</f>
        <v>0</v>
      </c>
      <c r="R733" s="0" t="s">
        <v>1276</v>
      </c>
      <c r="S733" s="14" t="s">
        <v>13</v>
      </c>
    </row>
    <row r="734" customFormat="false" ht="15" hidden="false" customHeight="true" outlineLevel="0" collapsed="false">
      <c r="A734" s="7" t="n">
        <v>43816</v>
      </c>
      <c r="B734" s="11" t="s">
        <v>1277</v>
      </c>
      <c r="C734" s="8" t="n">
        <v>115.8</v>
      </c>
      <c r="D734" s="8" t="s">
        <v>410</v>
      </c>
      <c r="E734" s="8" t="s">
        <v>411</v>
      </c>
      <c r="F734" s="2" t="s">
        <v>1277</v>
      </c>
      <c r="G734" s="2" t="n">
        <v>115.8</v>
      </c>
      <c r="H734" s="6" t="n">
        <f aca="false">C734-G734</f>
        <v>0</v>
      </c>
      <c r="J734" s="3" t="n">
        <v>43816</v>
      </c>
      <c r="K734" s="8" t="s">
        <v>1277</v>
      </c>
      <c r="L734" s="12" t="n">
        <v>115.8</v>
      </c>
      <c r="M734" s="13" t="n">
        <f aca="false">G734-L734</f>
        <v>0</v>
      </c>
      <c r="R734" s="0" t="s">
        <v>1277</v>
      </c>
      <c r="S734" s="14" t="s">
        <v>13</v>
      </c>
    </row>
    <row r="735" customFormat="false" ht="15" hidden="false" customHeight="true" outlineLevel="0" collapsed="false">
      <c r="A735" s="7" t="n">
        <v>43816</v>
      </c>
      <c r="B735" s="11" t="s">
        <v>1278</v>
      </c>
      <c r="C735" s="8" t="n">
        <v>2742</v>
      </c>
      <c r="D735" s="8" t="s">
        <v>1279</v>
      </c>
      <c r="E735" s="8" t="s">
        <v>1280</v>
      </c>
      <c r="F735" s="2" t="s">
        <v>1278</v>
      </c>
      <c r="G735" s="2" t="n">
        <v>2742</v>
      </c>
      <c r="H735" s="6" t="n">
        <f aca="false">C735-G735</f>
        <v>0</v>
      </c>
      <c r="J735" s="3" t="n">
        <v>43816</v>
      </c>
      <c r="K735" s="8" t="s">
        <v>1278</v>
      </c>
      <c r="L735" s="12" t="n">
        <v>2742</v>
      </c>
      <c r="M735" s="13" t="n">
        <f aca="false">G735-L735</f>
        <v>0</v>
      </c>
      <c r="R735" s="0" t="s">
        <v>1278</v>
      </c>
      <c r="S735" s="14" t="s">
        <v>13</v>
      </c>
    </row>
    <row r="736" customFormat="false" ht="15" hidden="false" customHeight="true" outlineLevel="0" collapsed="false">
      <c r="A736" s="7" t="n">
        <v>43816</v>
      </c>
      <c r="B736" s="11" t="s">
        <v>1281</v>
      </c>
      <c r="C736" s="8" t="n">
        <v>156</v>
      </c>
      <c r="D736" s="8" t="s">
        <v>1282</v>
      </c>
      <c r="E736" s="8" t="s">
        <v>1058</v>
      </c>
      <c r="F736" s="2" t="s">
        <v>1281</v>
      </c>
      <c r="G736" s="2" t="n">
        <v>156</v>
      </c>
      <c r="H736" s="6" t="n">
        <f aca="false">C736-G736</f>
        <v>0</v>
      </c>
      <c r="J736" s="3" t="n">
        <v>43816</v>
      </c>
      <c r="K736" s="8" t="s">
        <v>1281</v>
      </c>
      <c r="L736" s="12" t="n">
        <v>156</v>
      </c>
      <c r="M736" s="13" t="n">
        <f aca="false">G736-L736</f>
        <v>0</v>
      </c>
      <c r="R736" s="0" t="s">
        <v>1281</v>
      </c>
      <c r="S736" s="14" t="s">
        <v>13</v>
      </c>
    </row>
    <row r="737" customFormat="false" ht="15" hidden="false" customHeight="true" outlineLevel="0" collapsed="false">
      <c r="A737" s="7" t="n">
        <v>43816</v>
      </c>
      <c r="B737" s="11" t="s">
        <v>1283</v>
      </c>
      <c r="C737" s="8" t="n">
        <v>120.6</v>
      </c>
      <c r="D737" s="8" t="s">
        <v>153</v>
      </c>
      <c r="E737" s="8" t="s">
        <v>154</v>
      </c>
      <c r="F737" s="2" t="s">
        <v>1283</v>
      </c>
      <c r="G737" s="2" t="n">
        <v>120.6</v>
      </c>
      <c r="H737" s="6" t="n">
        <f aca="false">C737-G737</f>
        <v>0</v>
      </c>
      <c r="J737" s="3" t="n">
        <v>43816</v>
      </c>
      <c r="K737" s="8" t="s">
        <v>1283</v>
      </c>
      <c r="L737" s="12" t="n">
        <v>120.6</v>
      </c>
      <c r="M737" s="13" t="n">
        <f aca="false">G737-L737</f>
        <v>0</v>
      </c>
      <c r="R737" s="0" t="s">
        <v>1283</v>
      </c>
      <c r="S737" s="14" t="s">
        <v>13</v>
      </c>
    </row>
    <row r="738" customFormat="false" ht="15" hidden="false" customHeight="true" outlineLevel="0" collapsed="false">
      <c r="A738" s="7" t="n">
        <v>43816</v>
      </c>
      <c r="B738" s="11" t="s">
        <v>1284</v>
      </c>
      <c r="C738" s="8" t="n">
        <v>152.4</v>
      </c>
      <c r="D738" s="8" t="s">
        <v>410</v>
      </c>
      <c r="E738" s="8" t="s">
        <v>411</v>
      </c>
      <c r="F738" s="2" t="s">
        <v>1284</v>
      </c>
      <c r="G738" s="2" t="n">
        <v>152.4</v>
      </c>
      <c r="H738" s="6" t="n">
        <f aca="false">C738-G738</f>
        <v>0</v>
      </c>
      <c r="J738" s="3" t="n">
        <v>43816</v>
      </c>
      <c r="K738" s="8" t="s">
        <v>1284</v>
      </c>
      <c r="L738" s="12" t="n">
        <v>152.4</v>
      </c>
      <c r="M738" s="13" t="n">
        <f aca="false">G738-L738</f>
        <v>0</v>
      </c>
      <c r="R738" s="0" t="s">
        <v>1284</v>
      </c>
      <c r="S738" s="14" t="s">
        <v>13</v>
      </c>
    </row>
    <row r="739" customFormat="false" ht="15" hidden="false" customHeight="true" outlineLevel="0" collapsed="false">
      <c r="A739" s="7" t="n">
        <v>43816</v>
      </c>
      <c r="B739" s="11" t="s">
        <v>1285</v>
      </c>
      <c r="C739" s="8" t="n">
        <v>115.97</v>
      </c>
      <c r="D739" s="8" t="s">
        <v>1286</v>
      </c>
      <c r="E739" s="8" t="s">
        <v>94</v>
      </c>
      <c r="F739" s="2" t="s">
        <v>1285</v>
      </c>
      <c r="G739" s="2" t="n">
        <v>115.97</v>
      </c>
      <c r="H739" s="6" t="n">
        <f aca="false">C739-G739</f>
        <v>0</v>
      </c>
      <c r="J739" s="3" t="n">
        <v>43816</v>
      </c>
      <c r="K739" s="8" t="s">
        <v>1285</v>
      </c>
      <c r="L739" s="12" t="n">
        <v>115.97</v>
      </c>
      <c r="M739" s="13" t="n">
        <f aca="false">G739-L739</f>
        <v>0</v>
      </c>
      <c r="R739" s="0" t="s">
        <v>1285</v>
      </c>
      <c r="S739" s="14" t="s">
        <v>13</v>
      </c>
    </row>
    <row r="740" customFormat="false" ht="15" hidden="false" customHeight="true" outlineLevel="0" collapsed="false">
      <c r="A740" s="7" t="n">
        <v>43816</v>
      </c>
      <c r="B740" s="11" t="s">
        <v>1287</v>
      </c>
      <c r="C740" s="8" t="n">
        <v>208.2</v>
      </c>
      <c r="D740" s="8" t="s">
        <v>459</v>
      </c>
      <c r="E740" s="8" t="s">
        <v>460</v>
      </c>
      <c r="F740" s="2" t="s">
        <v>1287</v>
      </c>
      <c r="G740" s="2" t="n">
        <v>208.2</v>
      </c>
      <c r="H740" s="6" t="n">
        <f aca="false">C740-G740</f>
        <v>0</v>
      </c>
      <c r="J740" s="3" t="n">
        <v>43816</v>
      </c>
      <c r="K740" s="8" t="s">
        <v>1287</v>
      </c>
      <c r="L740" s="12" t="n">
        <v>208.2</v>
      </c>
      <c r="M740" s="13" t="n">
        <f aca="false">G740-L740</f>
        <v>0</v>
      </c>
      <c r="R740" s="0" t="s">
        <v>1287</v>
      </c>
      <c r="S740" s="14" t="s">
        <v>13</v>
      </c>
    </row>
    <row r="741" customFormat="false" ht="15" hidden="false" customHeight="true" outlineLevel="0" collapsed="false">
      <c r="A741" s="7" t="n">
        <v>43816</v>
      </c>
      <c r="B741" s="11" t="s">
        <v>1288</v>
      </c>
      <c r="C741" s="8" t="n">
        <v>54.9</v>
      </c>
      <c r="D741" s="8" t="s">
        <v>126</v>
      </c>
      <c r="E741" s="8" t="s">
        <v>123</v>
      </c>
      <c r="F741" s="2" t="s">
        <v>1288</v>
      </c>
      <c r="G741" s="2" t="n">
        <v>54.9</v>
      </c>
      <c r="H741" s="6" t="n">
        <f aca="false">C741-G741</f>
        <v>0</v>
      </c>
      <c r="J741" s="3" t="n">
        <v>43816</v>
      </c>
      <c r="K741" s="8" t="s">
        <v>1288</v>
      </c>
      <c r="L741" s="12" t="n">
        <v>54.9</v>
      </c>
      <c r="M741" s="13" t="n">
        <f aca="false">G741-L741</f>
        <v>0</v>
      </c>
      <c r="R741" s="0" t="s">
        <v>1288</v>
      </c>
      <c r="S741" s="14" t="s">
        <v>13</v>
      </c>
    </row>
    <row r="742" customFormat="false" ht="15" hidden="false" customHeight="true" outlineLevel="0" collapsed="false">
      <c r="A742" s="7" t="n">
        <v>43816</v>
      </c>
      <c r="B742" s="11" t="s">
        <v>1289</v>
      </c>
      <c r="C742" s="8" t="n">
        <v>306</v>
      </c>
      <c r="D742" s="8" t="s">
        <v>1290</v>
      </c>
      <c r="E742" s="8" t="s">
        <v>1291</v>
      </c>
      <c r="F742" s="2" t="s">
        <v>1289</v>
      </c>
      <c r="G742" s="2" t="n">
        <v>306</v>
      </c>
      <c r="H742" s="6" t="n">
        <f aca="false">C742-G742</f>
        <v>0</v>
      </c>
      <c r="J742" s="3" t="n">
        <v>43816</v>
      </c>
      <c r="K742" s="8" t="s">
        <v>1289</v>
      </c>
      <c r="L742" s="12" t="n">
        <v>306</v>
      </c>
      <c r="M742" s="13" t="n">
        <f aca="false">G742-L742</f>
        <v>0</v>
      </c>
      <c r="R742" s="0" t="s">
        <v>1289</v>
      </c>
      <c r="S742" s="14" t="s">
        <v>13</v>
      </c>
    </row>
    <row r="743" customFormat="false" ht="15" hidden="false" customHeight="true" outlineLevel="0" collapsed="false">
      <c r="A743" s="7" t="n">
        <v>43816</v>
      </c>
      <c r="B743" s="11" t="s">
        <v>1292</v>
      </c>
      <c r="C743" s="8" t="n">
        <v>120.48</v>
      </c>
      <c r="D743" s="8" t="s">
        <v>410</v>
      </c>
      <c r="E743" s="8" t="s">
        <v>411</v>
      </c>
      <c r="F743" s="2" t="s">
        <v>1292</v>
      </c>
      <c r="G743" s="2" t="n">
        <v>120.48</v>
      </c>
      <c r="H743" s="6" t="n">
        <f aca="false">C743-G743</f>
        <v>0</v>
      </c>
      <c r="J743" s="3" t="n">
        <v>43816</v>
      </c>
      <c r="K743" s="8" t="s">
        <v>1292</v>
      </c>
      <c r="L743" s="12" t="n">
        <v>120.48</v>
      </c>
      <c r="M743" s="13" t="n">
        <f aca="false">G743-L743</f>
        <v>0</v>
      </c>
      <c r="R743" s="0" t="s">
        <v>1292</v>
      </c>
      <c r="S743" s="14" t="s">
        <v>13</v>
      </c>
    </row>
    <row r="744" customFormat="false" ht="15" hidden="false" customHeight="true" outlineLevel="0" collapsed="false">
      <c r="A744" s="7" t="n">
        <v>43817</v>
      </c>
      <c r="B744" s="11" t="s">
        <v>1293</v>
      </c>
      <c r="C744" s="8" t="n">
        <v>327</v>
      </c>
      <c r="D744" s="8" t="s">
        <v>185</v>
      </c>
      <c r="E744" s="8" t="s">
        <v>186</v>
      </c>
      <c r="F744" s="2" t="s">
        <v>1293</v>
      </c>
      <c r="G744" s="2" t="n">
        <v>327</v>
      </c>
      <c r="H744" s="6" t="n">
        <f aca="false">C744-G744</f>
        <v>0</v>
      </c>
      <c r="J744" s="3" t="n">
        <v>43817</v>
      </c>
      <c r="K744" s="8" t="s">
        <v>1293</v>
      </c>
      <c r="L744" s="12" t="n">
        <v>327</v>
      </c>
      <c r="M744" s="13" t="n">
        <f aca="false">G744-L744</f>
        <v>0</v>
      </c>
      <c r="R744" s="0" t="s">
        <v>1293</v>
      </c>
      <c r="S744" s="14" t="s">
        <v>13</v>
      </c>
    </row>
    <row r="745" customFormat="false" ht="15" hidden="false" customHeight="true" outlineLevel="0" collapsed="false">
      <c r="A745" s="7" t="n">
        <v>43817</v>
      </c>
      <c r="B745" s="11" t="s">
        <v>1294</v>
      </c>
      <c r="C745" s="8" t="n">
        <v>57.9</v>
      </c>
      <c r="D745" s="8" t="s">
        <v>77</v>
      </c>
      <c r="E745" s="8" t="s">
        <v>78</v>
      </c>
      <c r="F745" s="2" t="s">
        <v>1294</v>
      </c>
      <c r="G745" s="2" t="n">
        <v>57.9</v>
      </c>
      <c r="H745" s="6" t="n">
        <f aca="false">C745-G745</f>
        <v>0</v>
      </c>
      <c r="J745" s="3" t="n">
        <v>43817</v>
      </c>
      <c r="K745" s="8" t="s">
        <v>1294</v>
      </c>
      <c r="L745" s="12" t="n">
        <v>57.9</v>
      </c>
      <c r="M745" s="13" t="n">
        <f aca="false">G745-L745</f>
        <v>0</v>
      </c>
      <c r="R745" s="0" t="s">
        <v>1294</v>
      </c>
      <c r="S745" s="14" t="s">
        <v>13</v>
      </c>
    </row>
    <row r="746" customFormat="false" ht="15" hidden="false" customHeight="true" outlineLevel="0" collapsed="false">
      <c r="A746" s="7" t="n">
        <v>43817</v>
      </c>
      <c r="B746" s="11" t="s">
        <v>1295</v>
      </c>
      <c r="C746" s="8" t="n">
        <v>157.8</v>
      </c>
      <c r="D746" s="8" t="s">
        <v>77</v>
      </c>
      <c r="E746" s="8" t="s">
        <v>78</v>
      </c>
      <c r="F746" s="2" t="s">
        <v>1295</v>
      </c>
      <c r="G746" s="2" t="n">
        <v>157.8</v>
      </c>
      <c r="H746" s="6" t="n">
        <f aca="false">C746-G746</f>
        <v>0</v>
      </c>
      <c r="J746" s="3" t="n">
        <v>43817</v>
      </c>
      <c r="K746" s="8" t="s">
        <v>1295</v>
      </c>
      <c r="L746" s="12" t="n">
        <v>157.8</v>
      </c>
      <c r="M746" s="13" t="n">
        <f aca="false">G746-L746</f>
        <v>0</v>
      </c>
      <c r="R746" s="0" t="s">
        <v>1295</v>
      </c>
      <c r="S746" s="14" t="s">
        <v>13</v>
      </c>
    </row>
    <row r="747" customFormat="false" ht="15" hidden="false" customHeight="true" outlineLevel="0" collapsed="false">
      <c r="A747" s="7" t="n">
        <v>43817</v>
      </c>
      <c r="B747" s="11" t="s">
        <v>1296</v>
      </c>
      <c r="C747" s="8" t="n">
        <v>129.6</v>
      </c>
      <c r="D747" s="8" t="s">
        <v>208</v>
      </c>
      <c r="E747" s="8" t="s">
        <v>209</v>
      </c>
      <c r="F747" s="2" t="s">
        <v>1296</v>
      </c>
      <c r="G747" s="2" t="n">
        <v>129.6</v>
      </c>
      <c r="H747" s="6" t="n">
        <f aca="false">C747-G747</f>
        <v>0</v>
      </c>
      <c r="J747" s="3" t="n">
        <v>43817</v>
      </c>
      <c r="K747" s="8" t="s">
        <v>1296</v>
      </c>
      <c r="L747" s="12" t="n">
        <v>129.6</v>
      </c>
      <c r="M747" s="13" t="n">
        <f aca="false">G747-L747</f>
        <v>0</v>
      </c>
      <c r="R747" s="0" t="s">
        <v>1296</v>
      </c>
      <c r="S747" s="14" t="s">
        <v>13</v>
      </c>
    </row>
    <row r="748" customFormat="false" ht="15" hidden="false" customHeight="true" outlineLevel="0" collapsed="false">
      <c r="A748" s="7" t="n">
        <v>43817</v>
      </c>
      <c r="B748" s="11" t="s">
        <v>1297</v>
      </c>
      <c r="C748" s="8" t="n">
        <v>484.32</v>
      </c>
      <c r="D748" s="8" t="s">
        <v>1038</v>
      </c>
      <c r="E748" s="8" t="s">
        <v>1039</v>
      </c>
      <c r="F748" s="2" t="s">
        <v>1297</v>
      </c>
      <c r="G748" s="2" t="n">
        <v>484.32</v>
      </c>
      <c r="H748" s="6" t="n">
        <f aca="false">C748-G748</f>
        <v>0</v>
      </c>
      <c r="J748" s="3" t="n">
        <v>43817</v>
      </c>
      <c r="K748" s="8" t="s">
        <v>1297</v>
      </c>
      <c r="L748" s="12" t="n">
        <v>484.32</v>
      </c>
      <c r="M748" s="13" t="n">
        <f aca="false">G748-L748</f>
        <v>0</v>
      </c>
      <c r="R748" s="0" t="s">
        <v>1297</v>
      </c>
      <c r="S748" s="14" t="s">
        <v>13</v>
      </c>
    </row>
    <row r="749" customFormat="false" ht="15" hidden="false" customHeight="true" outlineLevel="0" collapsed="false">
      <c r="A749" s="7" t="n">
        <v>43817</v>
      </c>
      <c r="B749" s="11" t="s">
        <v>1298</v>
      </c>
      <c r="C749" s="8" t="n">
        <v>46.32</v>
      </c>
      <c r="D749" s="8" t="s">
        <v>807</v>
      </c>
      <c r="E749" s="8" t="s">
        <v>808</v>
      </c>
      <c r="F749" s="2" t="s">
        <v>1298</v>
      </c>
      <c r="G749" s="2" t="n">
        <v>46.32</v>
      </c>
      <c r="H749" s="6" t="n">
        <f aca="false">C749-G749</f>
        <v>0</v>
      </c>
      <c r="J749" s="3" t="n">
        <v>43817</v>
      </c>
      <c r="K749" s="8" t="s">
        <v>1298</v>
      </c>
      <c r="L749" s="12" t="n">
        <v>46.32</v>
      </c>
      <c r="M749" s="13" t="n">
        <f aca="false">G749-L749</f>
        <v>0</v>
      </c>
      <c r="R749" s="0" t="s">
        <v>1298</v>
      </c>
      <c r="S749" s="14" t="s">
        <v>13</v>
      </c>
    </row>
    <row r="750" customFormat="false" ht="15" hidden="false" customHeight="true" outlineLevel="0" collapsed="false">
      <c r="A750" s="7" t="n">
        <v>43817</v>
      </c>
      <c r="B750" s="11" t="s">
        <v>1299</v>
      </c>
      <c r="C750" s="8" t="n">
        <v>714.35</v>
      </c>
      <c r="D750" s="8" t="s">
        <v>371</v>
      </c>
      <c r="E750" s="8" t="s">
        <v>372</v>
      </c>
      <c r="F750" s="2" t="s">
        <v>1299</v>
      </c>
      <c r="G750" s="2" t="n">
        <v>714.35</v>
      </c>
      <c r="H750" s="6" t="n">
        <f aca="false">C750-G750</f>
        <v>0</v>
      </c>
      <c r="J750" s="3" t="n">
        <v>43817</v>
      </c>
      <c r="K750" s="8" t="s">
        <v>1299</v>
      </c>
      <c r="L750" s="12" t="n">
        <v>833.5</v>
      </c>
      <c r="M750" s="13" t="n">
        <f aca="false">G750-L750</f>
        <v>-119.15</v>
      </c>
      <c r="N750" s="15" t="s">
        <v>20</v>
      </c>
      <c r="R750" s="0" t="s">
        <v>1299</v>
      </c>
      <c r="S750" s="0" t="s">
        <v>26</v>
      </c>
      <c r="T750" s="14" t="s">
        <v>983</v>
      </c>
      <c r="U750" s="0" t="n">
        <f aca="false">L750*T750</f>
        <v>714.3470075</v>
      </c>
    </row>
    <row r="751" customFormat="false" ht="15" hidden="false" customHeight="true" outlineLevel="0" collapsed="false">
      <c r="A751" s="7" t="n">
        <v>43817</v>
      </c>
      <c r="B751" s="11" t="s">
        <v>1300</v>
      </c>
      <c r="C751" s="8" t="n">
        <v>336.6</v>
      </c>
      <c r="D751" s="8" t="s">
        <v>151</v>
      </c>
      <c r="E751" s="8" t="s">
        <v>84</v>
      </c>
      <c r="F751" s="2" t="s">
        <v>1300</v>
      </c>
      <c r="G751" s="2" t="n">
        <v>336.6</v>
      </c>
      <c r="H751" s="6" t="n">
        <f aca="false">C751-G751</f>
        <v>0</v>
      </c>
      <c r="J751" s="3" t="n">
        <v>43817</v>
      </c>
      <c r="K751" s="8" t="s">
        <v>1300</v>
      </c>
      <c r="L751" s="12" t="n">
        <v>336.6</v>
      </c>
      <c r="M751" s="13" t="n">
        <f aca="false">G751-L751</f>
        <v>0</v>
      </c>
      <c r="R751" s="0" t="s">
        <v>1300</v>
      </c>
      <c r="S751" s="14" t="s">
        <v>13</v>
      </c>
    </row>
    <row r="752" customFormat="false" ht="15" hidden="false" customHeight="true" outlineLevel="0" collapsed="false">
      <c r="A752" s="7" t="n">
        <v>43817</v>
      </c>
      <c r="B752" s="11" t="s">
        <v>1301</v>
      </c>
      <c r="C752" s="8" t="n">
        <v>115.8</v>
      </c>
      <c r="D752" s="8" t="s">
        <v>1286</v>
      </c>
      <c r="E752" s="8" t="s">
        <v>94</v>
      </c>
      <c r="F752" s="2" t="s">
        <v>1301</v>
      </c>
      <c r="G752" s="2" t="n">
        <v>115.8</v>
      </c>
      <c r="H752" s="6" t="n">
        <f aca="false">C752-G752</f>
        <v>0</v>
      </c>
      <c r="J752" s="3" t="n">
        <v>43817</v>
      </c>
      <c r="K752" s="8" t="s">
        <v>1301</v>
      </c>
      <c r="L752" s="12" t="n">
        <v>115.8</v>
      </c>
      <c r="M752" s="13" t="n">
        <f aca="false">G752-L752</f>
        <v>0</v>
      </c>
      <c r="R752" s="0" t="s">
        <v>1301</v>
      </c>
      <c r="S752" s="14" t="s">
        <v>13</v>
      </c>
    </row>
    <row r="753" customFormat="false" ht="15" hidden="false" customHeight="true" outlineLevel="0" collapsed="false">
      <c r="A753" s="7" t="n">
        <v>43817</v>
      </c>
      <c r="B753" s="11" t="s">
        <v>1302</v>
      </c>
      <c r="C753" s="8" t="n">
        <v>135.36</v>
      </c>
      <c r="D753" s="8" t="s">
        <v>336</v>
      </c>
      <c r="E753" s="8" t="s">
        <v>135</v>
      </c>
      <c r="F753" s="2" t="s">
        <v>1302</v>
      </c>
      <c r="G753" s="2" t="n">
        <v>135.36</v>
      </c>
      <c r="H753" s="6" t="n">
        <f aca="false">C753-G753</f>
        <v>0</v>
      </c>
      <c r="J753" s="3" t="n">
        <v>43817</v>
      </c>
      <c r="K753" s="8" t="s">
        <v>1302</v>
      </c>
      <c r="L753" s="12" t="n">
        <v>135.36</v>
      </c>
      <c r="M753" s="13" t="n">
        <f aca="false">G753-L753</f>
        <v>0</v>
      </c>
      <c r="R753" s="0" t="s">
        <v>1302</v>
      </c>
      <c r="S753" s="14" t="s">
        <v>13</v>
      </c>
    </row>
    <row r="754" customFormat="false" ht="15" hidden="false" customHeight="true" outlineLevel="0" collapsed="false">
      <c r="A754" s="7" t="n">
        <v>43817</v>
      </c>
      <c r="B754" s="11" t="s">
        <v>1303</v>
      </c>
      <c r="C754" s="8" t="n">
        <v>155.52</v>
      </c>
      <c r="D754" s="8" t="s">
        <v>1304</v>
      </c>
      <c r="E754" s="8" t="s">
        <v>1305</v>
      </c>
      <c r="F754" s="2" t="s">
        <v>1303</v>
      </c>
      <c r="G754" s="2" t="n">
        <v>155.52</v>
      </c>
      <c r="H754" s="6" t="n">
        <f aca="false">C754-G754</f>
        <v>0</v>
      </c>
      <c r="J754" s="3" t="n">
        <v>43817</v>
      </c>
      <c r="K754" s="8" t="s">
        <v>1303</v>
      </c>
      <c r="L754" s="12" t="n">
        <v>155.52</v>
      </c>
      <c r="M754" s="13" t="n">
        <f aca="false">G754-L754</f>
        <v>0</v>
      </c>
      <c r="R754" s="0" t="s">
        <v>1303</v>
      </c>
      <c r="S754" s="14" t="s">
        <v>13</v>
      </c>
    </row>
    <row r="755" customFormat="false" ht="15" hidden="false" customHeight="true" outlineLevel="0" collapsed="false">
      <c r="A755" s="7" t="n">
        <v>43817</v>
      </c>
      <c r="B755" s="11" t="s">
        <v>1306</v>
      </c>
      <c r="C755" s="8" t="n">
        <v>113.4</v>
      </c>
      <c r="D755" s="8" t="s">
        <v>708</v>
      </c>
      <c r="E755" s="8" t="s">
        <v>709</v>
      </c>
      <c r="F755" s="2" t="s">
        <v>1306</v>
      </c>
      <c r="G755" s="2" t="n">
        <v>113.4</v>
      </c>
      <c r="H755" s="6" t="n">
        <f aca="false">C755-G755</f>
        <v>0</v>
      </c>
      <c r="J755" s="3" t="n">
        <v>43817</v>
      </c>
      <c r="K755" s="8" t="s">
        <v>1306</v>
      </c>
      <c r="L755" s="12" t="n">
        <v>113.4</v>
      </c>
      <c r="M755" s="13" t="n">
        <f aca="false">G755-L755</f>
        <v>0</v>
      </c>
      <c r="R755" s="0" t="s">
        <v>1306</v>
      </c>
      <c r="S755" s="14" t="s">
        <v>13</v>
      </c>
    </row>
    <row r="756" customFormat="false" ht="15" hidden="false" customHeight="true" outlineLevel="0" collapsed="false">
      <c r="A756" s="7" t="n">
        <v>43817</v>
      </c>
      <c r="B756" s="11" t="s">
        <v>1307</v>
      </c>
      <c r="C756" s="8" t="n">
        <v>1107</v>
      </c>
      <c r="D756" s="8" t="s">
        <v>726</v>
      </c>
      <c r="E756" s="8" t="s">
        <v>727</v>
      </c>
      <c r="F756" s="2" t="s">
        <v>1307</v>
      </c>
      <c r="G756" s="2" t="n">
        <v>1107</v>
      </c>
      <c r="H756" s="6" t="n">
        <f aca="false">C756-G756</f>
        <v>0</v>
      </c>
      <c r="J756" s="3" t="n">
        <v>43817</v>
      </c>
      <c r="K756" s="8" t="s">
        <v>1307</v>
      </c>
      <c r="L756" s="12" t="n">
        <v>1107</v>
      </c>
      <c r="M756" s="13" t="n">
        <f aca="false">G756-L756</f>
        <v>0</v>
      </c>
      <c r="R756" s="0" t="s">
        <v>1307</v>
      </c>
      <c r="S756" s="14" t="s">
        <v>13</v>
      </c>
    </row>
    <row r="757" customFormat="false" ht="15" hidden="false" customHeight="true" outlineLevel="0" collapsed="false">
      <c r="A757" s="7" t="n">
        <v>43817</v>
      </c>
      <c r="B757" s="11" t="s">
        <v>1308</v>
      </c>
      <c r="C757" s="8" t="n">
        <v>116.64</v>
      </c>
      <c r="D757" s="8" t="s">
        <v>1309</v>
      </c>
      <c r="E757" s="8" t="s">
        <v>1310</v>
      </c>
      <c r="F757" s="2" t="s">
        <v>1308</v>
      </c>
      <c r="G757" s="2" t="n">
        <v>116.64</v>
      </c>
      <c r="H757" s="6" t="n">
        <f aca="false">C757-G757</f>
        <v>0</v>
      </c>
      <c r="J757" s="3" t="n">
        <v>43817</v>
      </c>
      <c r="K757" s="8" t="s">
        <v>1308</v>
      </c>
      <c r="L757" s="12" t="n">
        <v>116.64</v>
      </c>
      <c r="M757" s="13" t="n">
        <f aca="false">G757-L757</f>
        <v>0</v>
      </c>
      <c r="R757" s="0" t="s">
        <v>1308</v>
      </c>
      <c r="S757" s="14" t="s">
        <v>13</v>
      </c>
    </row>
    <row r="758" customFormat="false" ht="15" hidden="false" customHeight="true" outlineLevel="0" collapsed="false">
      <c r="A758" s="7" t="n">
        <v>43817</v>
      </c>
      <c r="B758" s="11" t="s">
        <v>1311</v>
      </c>
      <c r="C758" s="8" t="n">
        <v>102</v>
      </c>
      <c r="D758" s="8" t="s">
        <v>1093</v>
      </c>
      <c r="E758" s="8" t="s">
        <v>1094</v>
      </c>
      <c r="F758" s="2" t="s">
        <v>1311</v>
      </c>
      <c r="G758" s="2" t="n">
        <v>102</v>
      </c>
      <c r="H758" s="6" t="n">
        <f aca="false">C758-G758</f>
        <v>0</v>
      </c>
      <c r="J758" s="3" t="n">
        <v>43817</v>
      </c>
      <c r="K758" s="8" t="s">
        <v>1311</v>
      </c>
      <c r="L758" s="12" t="n">
        <v>102</v>
      </c>
      <c r="M758" s="13" t="n">
        <f aca="false">G758-L758</f>
        <v>0</v>
      </c>
      <c r="R758" s="0" t="s">
        <v>1311</v>
      </c>
      <c r="S758" s="14" t="s">
        <v>13</v>
      </c>
    </row>
    <row r="759" customFormat="false" ht="15" hidden="false" customHeight="true" outlineLevel="0" collapsed="false">
      <c r="A759" s="7" t="n">
        <v>43817</v>
      </c>
      <c r="B759" s="11" t="s">
        <v>1312</v>
      </c>
      <c r="C759" s="8" t="n">
        <v>34.74</v>
      </c>
      <c r="D759" s="8" t="s">
        <v>629</v>
      </c>
      <c r="E759" s="8" t="s">
        <v>630</v>
      </c>
      <c r="F759" s="2" t="s">
        <v>1312</v>
      </c>
      <c r="G759" s="2" t="n">
        <v>34.74</v>
      </c>
      <c r="H759" s="6" t="n">
        <f aca="false">C759-G759</f>
        <v>0</v>
      </c>
      <c r="J759" s="3" t="n">
        <v>43817</v>
      </c>
      <c r="K759" s="8" t="s">
        <v>1312</v>
      </c>
      <c r="L759" s="12" t="n">
        <v>34.74</v>
      </c>
      <c r="M759" s="13" t="n">
        <f aca="false">G759-L759</f>
        <v>0</v>
      </c>
      <c r="R759" s="0" t="s">
        <v>1312</v>
      </c>
      <c r="S759" s="14" t="s">
        <v>13</v>
      </c>
    </row>
    <row r="760" customFormat="false" ht="15" hidden="false" customHeight="true" outlineLevel="0" collapsed="false">
      <c r="A760" s="7" t="n">
        <v>43817</v>
      </c>
      <c r="B760" s="11" t="s">
        <v>1313</v>
      </c>
      <c r="C760" s="8" t="n">
        <v>110.4</v>
      </c>
      <c r="D760" s="8" t="s">
        <v>1080</v>
      </c>
      <c r="E760" s="8" t="s">
        <v>1081</v>
      </c>
      <c r="F760" s="2" t="s">
        <v>1313</v>
      </c>
      <c r="G760" s="2" t="n">
        <v>110.4</v>
      </c>
      <c r="H760" s="6" t="n">
        <f aca="false">C760-G760</f>
        <v>0</v>
      </c>
      <c r="J760" s="3" t="n">
        <v>43817</v>
      </c>
      <c r="K760" s="8" t="s">
        <v>1313</v>
      </c>
      <c r="L760" s="12" t="n">
        <v>110.4</v>
      </c>
      <c r="M760" s="13" t="n">
        <f aca="false">G760-L760</f>
        <v>0</v>
      </c>
      <c r="R760" s="0" t="s">
        <v>1313</v>
      </c>
      <c r="S760" s="14" t="s">
        <v>13</v>
      </c>
    </row>
    <row r="761" customFormat="false" ht="15" hidden="false" customHeight="true" outlineLevel="0" collapsed="false">
      <c r="A761" s="7" t="n">
        <v>43817</v>
      </c>
      <c r="B761" s="11" t="s">
        <v>1314</v>
      </c>
      <c r="C761" s="8" t="n">
        <v>152.4</v>
      </c>
      <c r="D761" s="8" t="s">
        <v>585</v>
      </c>
      <c r="E761" s="8" t="s">
        <v>586</v>
      </c>
      <c r="F761" s="2" t="s">
        <v>1314</v>
      </c>
      <c r="G761" s="2" t="n">
        <v>152.4</v>
      </c>
      <c r="H761" s="6" t="n">
        <f aca="false">C761-G761</f>
        <v>0</v>
      </c>
      <c r="J761" s="3" t="n">
        <v>43817</v>
      </c>
      <c r="K761" s="8" t="s">
        <v>1314</v>
      </c>
      <c r="L761" s="12" t="n">
        <v>152.4</v>
      </c>
      <c r="M761" s="13" t="n">
        <f aca="false">G761-L761</f>
        <v>0</v>
      </c>
      <c r="R761" s="0" t="s">
        <v>1314</v>
      </c>
      <c r="S761" s="14" t="s">
        <v>13</v>
      </c>
    </row>
    <row r="762" customFormat="false" ht="15" hidden="false" customHeight="true" outlineLevel="0" collapsed="false">
      <c r="A762" s="7" t="n">
        <v>43817</v>
      </c>
      <c r="B762" s="11" t="s">
        <v>1315</v>
      </c>
      <c r="C762" s="8" t="n">
        <v>57</v>
      </c>
      <c r="D762" s="8" t="s">
        <v>585</v>
      </c>
      <c r="E762" s="8" t="s">
        <v>586</v>
      </c>
      <c r="F762" s="2" t="s">
        <v>1315</v>
      </c>
      <c r="G762" s="2" t="n">
        <v>57</v>
      </c>
      <c r="H762" s="6" t="n">
        <f aca="false">C762-G762</f>
        <v>0</v>
      </c>
      <c r="J762" s="3" t="n">
        <v>43817</v>
      </c>
      <c r="K762" s="8" t="s">
        <v>1315</v>
      </c>
      <c r="L762" s="12" t="n">
        <v>57</v>
      </c>
      <c r="M762" s="13" t="n">
        <f aca="false">G762-L762</f>
        <v>0</v>
      </c>
      <c r="R762" s="0" t="s">
        <v>1315</v>
      </c>
      <c r="S762" s="14" t="s">
        <v>13</v>
      </c>
    </row>
    <row r="763" customFormat="false" ht="15" hidden="false" customHeight="true" outlineLevel="0" collapsed="false">
      <c r="A763" s="7" t="n">
        <v>43817</v>
      </c>
      <c r="B763" s="11" t="s">
        <v>1316</v>
      </c>
      <c r="C763" s="8" t="n">
        <v>72</v>
      </c>
      <c r="D763" s="8" t="s">
        <v>1317</v>
      </c>
      <c r="E763" s="8" t="s">
        <v>414</v>
      </c>
      <c r="F763" s="2" t="s">
        <v>1316</v>
      </c>
      <c r="G763" s="2" t="n">
        <v>72</v>
      </c>
      <c r="H763" s="6" t="n">
        <f aca="false">C763-G763</f>
        <v>0</v>
      </c>
      <c r="J763" s="3" t="n">
        <v>43817</v>
      </c>
      <c r="K763" s="8" t="s">
        <v>1316</v>
      </c>
      <c r="L763" s="12" t="n">
        <v>72</v>
      </c>
      <c r="M763" s="13" t="n">
        <f aca="false">G763-L763</f>
        <v>0</v>
      </c>
      <c r="R763" s="0" t="s">
        <v>1316</v>
      </c>
      <c r="S763" s="14" t="s">
        <v>13</v>
      </c>
    </row>
    <row r="764" customFormat="false" ht="15" hidden="false" customHeight="true" outlineLevel="0" collapsed="false">
      <c r="A764" s="7" t="n">
        <v>43817</v>
      </c>
      <c r="B764" s="11" t="s">
        <v>1318</v>
      </c>
      <c r="C764" s="8" t="n">
        <v>15.48</v>
      </c>
      <c r="D764" s="8" t="s">
        <v>810</v>
      </c>
      <c r="E764" s="8" t="s">
        <v>811</v>
      </c>
      <c r="F764" s="2" t="s">
        <v>1318</v>
      </c>
      <c r="G764" s="2" t="n">
        <v>15.48</v>
      </c>
      <c r="H764" s="6" t="n">
        <f aca="false">C764-G764</f>
        <v>0</v>
      </c>
      <c r="J764" s="3" t="n">
        <v>43817</v>
      </c>
      <c r="K764" s="8" t="s">
        <v>1318</v>
      </c>
      <c r="L764" s="12" t="n">
        <v>15.48</v>
      </c>
      <c r="M764" s="13" t="n">
        <f aca="false">G764-L764</f>
        <v>0</v>
      </c>
      <c r="R764" s="0" t="s">
        <v>1318</v>
      </c>
      <c r="S764" s="14" t="s">
        <v>13</v>
      </c>
    </row>
    <row r="765" customFormat="false" ht="15" hidden="false" customHeight="true" outlineLevel="0" collapsed="false">
      <c r="A765" s="7" t="n">
        <v>43817</v>
      </c>
      <c r="B765" s="11" t="s">
        <v>1319</v>
      </c>
      <c r="C765" s="8" t="n">
        <v>24.96</v>
      </c>
      <c r="D765" s="8" t="s">
        <v>810</v>
      </c>
      <c r="E765" s="8" t="s">
        <v>811</v>
      </c>
      <c r="F765" s="2" t="s">
        <v>1319</v>
      </c>
      <c r="G765" s="2" t="n">
        <v>24.96</v>
      </c>
      <c r="H765" s="6" t="n">
        <f aca="false">C765-G765</f>
        <v>0</v>
      </c>
      <c r="J765" s="3" t="n">
        <v>43817</v>
      </c>
      <c r="K765" s="8" t="s">
        <v>1319</v>
      </c>
      <c r="L765" s="12" t="n">
        <v>24.96</v>
      </c>
      <c r="M765" s="13" t="n">
        <f aca="false">G765-L765</f>
        <v>0</v>
      </c>
      <c r="R765" s="0" t="s">
        <v>1319</v>
      </c>
      <c r="S765" s="14" t="s">
        <v>13</v>
      </c>
    </row>
    <row r="766" customFormat="false" ht="15" hidden="false" customHeight="true" outlineLevel="0" collapsed="false">
      <c r="A766" s="7" t="n">
        <v>43817</v>
      </c>
      <c r="B766" s="11" t="s">
        <v>1320</v>
      </c>
      <c r="C766" s="8" t="n">
        <v>15.48</v>
      </c>
      <c r="D766" s="8" t="s">
        <v>1023</v>
      </c>
      <c r="E766" s="8" t="s">
        <v>811</v>
      </c>
      <c r="F766" s="2" t="s">
        <v>1320</v>
      </c>
      <c r="G766" s="2" t="n">
        <v>15.48</v>
      </c>
      <c r="H766" s="6" t="n">
        <f aca="false">C766-G766</f>
        <v>0</v>
      </c>
      <c r="J766" s="3" t="n">
        <v>43817</v>
      </c>
      <c r="K766" s="8" t="s">
        <v>1320</v>
      </c>
      <c r="L766" s="12" t="n">
        <v>15.48</v>
      </c>
      <c r="M766" s="13" t="n">
        <f aca="false">G766-L766</f>
        <v>0</v>
      </c>
      <c r="R766" s="0" t="s">
        <v>1320</v>
      </c>
      <c r="S766" s="14" t="s">
        <v>13</v>
      </c>
    </row>
    <row r="767" customFormat="false" ht="15" hidden="false" customHeight="true" outlineLevel="0" collapsed="false">
      <c r="A767" s="7" t="n">
        <v>43817</v>
      </c>
      <c r="B767" s="11" t="s">
        <v>133</v>
      </c>
      <c r="C767" s="8" t="n">
        <v>-150.6</v>
      </c>
      <c r="D767" s="8" t="s">
        <v>222</v>
      </c>
      <c r="E767" s="8" t="s">
        <v>223</v>
      </c>
      <c r="F767" s="2" t="s">
        <v>133</v>
      </c>
      <c r="G767" s="2" t="n">
        <v>-150.6</v>
      </c>
      <c r="H767" s="6" t="n">
        <f aca="false">C767-G767</f>
        <v>0</v>
      </c>
      <c r="J767" s="3" t="n">
        <v>43817</v>
      </c>
      <c r="K767" s="8" t="s">
        <v>1321</v>
      </c>
      <c r="L767" s="12" t="n">
        <v>-150.6</v>
      </c>
      <c r="M767" s="13" t="n">
        <f aca="false">G767-L767</f>
        <v>0</v>
      </c>
      <c r="R767" s="0" t="s">
        <v>133</v>
      </c>
      <c r="S767" s="14" t="s">
        <v>13</v>
      </c>
    </row>
    <row r="768" customFormat="false" ht="15" hidden="false" customHeight="true" outlineLevel="0" collapsed="false">
      <c r="A768" s="7" t="n">
        <v>43818</v>
      </c>
      <c r="B768" s="11" t="s">
        <v>1322</v>
      </c>
      <c r="C768" s="8" t="n">
        <v>199.92</v>
      </c>
      <c r="D768" s="8" t="s">
        <v>872</v>
      </c>
      <c r="E768" s="8" t="s">
        <v>873</v>
      </c>
      <c r="F768" s="2" t="s">
        <v>1322</v>
      </c>
      <c r="G768" s="2" t="n">
        <v>199.92</v>
      </c>
      <c r="H768" s="6" t="n">
        <f aca="false">C768-G768</f>
        <v>0</v>
      </c>
      <c r="J768" s="3" t="n">
        <v>43818</v>
      </c>
      <c r="K768" s="8" t="s">
        <v>1322</v>
      </c>
      <c r="L768" s="12" t="n">
        <v>199.92</v>
      </c>
      <c r="M768" s="13" t="n">
        <f aca="false">G768-L768</f>
        <v>0</v>
      </c>
      <c r="R768" s="0" t="s">
        <v>1322</v>
      </c>
      <c r="S768" s="14" t="s">
        <v>13</v>
      </c>
    </row>
    <row r="769" customFormat="false" ht="15" hidden="false" customHeight="true" outlineLevel="0" collapsed="false">
      <c r="A769" s="7" t="n">
        <v>43818</v>
      </c>
      <c r="B769" s="11" t="s">
        <v>1323</v>
      </c>
      <c r="C769" s="8" t="n">
        <v>135.36</v>
      </c>
      <c r="D769" s="8" t="s">
        <v>367</v>
      </c>
      <c r="E769" s="8" t="s">
        <v>365</v>
      </c>
      <c r="F769" s="2" t="s">
        <v>1323</v>
      </c>
      <c r="G769" s="2" t="n">
        <v>135.36</v>
      </c>
      <c r="H769" s="6" t="n">
        <f aca="false">C769-G769</f>
        <v>0</v>
      </c>
      <c r="J769" s="3" t="n">
        <v>43818</v>
      </c>
      <c r="K769" s="8" t="s">
        <v>1323</v>
      </c>
      <c r="L769" s="12" t="n">
        <v>135.36</v>
      </c>
      <c r="M769" s="13" t="n">
        <f aca="false">G769-L769</f>
        <v>0</v>
      </c>
      <c r="R769" s="0" t="s">
        <v>1323</v>
      </c>
      <c r="S769" s="14" t="s">
        <v>13</v>
      </c>
    </row>
    <row r="770" customFormat="false" ht="15" hidden="false" customHeight="true" outlineLevel="0" collapsed="false">
      <c r="A770" s="7" t="n">
        <v>43818</v>
      </c>
      <c r="B770" s="11" t="s">
        <v>1324</v>
      </c>
      <c r="C770" s="8" t="n">
        <v>451.2</v>
      </c>
      <c r="D770" s="8" t="s">
        <v>743</v>
      </c>
      <c r="E770" s="8" t="s">
        <v>604</v>
      </c>
      <c r="F770" s="2" t="s">
        <v>1324</v>
      </c>
      <c r="G770" s="2" t="n">
        <v>451.2</v>
      </c>
      <c r="H770" s="6" t="n">
        <f aca="false">C770-G770</f>
        <v>0</v>
      </c>
      <c r="J770" s="3" t="n">
        <v>43818</v>
      </c>
      <c r="K770" s="8" t="s">
        <v>1324</v>
      </c>
      <c r="L770" s="12" t="n">
        <v>451.2</v>
      </c>
      <c r="M770" s="13" t="n">
        <f aca="false">G770-L770</f>
        <v>0</v>
      </c>
      <c r="R770" s="0" t="s">
        <v>1324</v>
      </c>
      <c r="S770" s="14" t="s">
        <v>13</v>
      </c>
    </row>
    <row r="771" customFormat="false" ht="15" hidden="false" customHeight="true" outlineLevel="0" collapsed="false">
      <c r="A771" s="7" t="n">
        <v>43818</v>
      </c>
      <c r="B771" s="11" t="s">
        <v>1325</v>
      </c>
      <c r="C771" s="8" t="n">
        <v>550.8</v>
      </c>
      <c r="D771" s="8" t="s">
        <v>741</v>
      </c>
      <c r="E771" s="8" t="s">
        <v>262</v>
      </c>
      <c r="F771" s="2" t="s">
        <v>1325</v>
      </c>
      <c r="G771" s="2" t="n">
        <v>550.8</v>
      </c>
      <c r="H771" s="6" t="n">
        <f aca="false">C771-G771</f>
        <v>0</v>
      </c>
      <c r="J771" s="3" t="n">
        <v>43818</v>
      </c>
      <c r="K771" s="8" t="s">
        <v>1325</v>
      </c>
      <c r="L771" s="12" t="n">
        <v>550.8</v>
      </c>
      <c r="M771" s="13" t="n">
        <f aca="false">G771-L771</f>
        <v>0</v>
      </c>
      <c r="R771" s="0" t="s">
        <v>1325</v>
      </c>
      <c r="S771" s="14" t="s">
        <v>13</v>
      </c>
    </row>
    <row r="772" customFormat="false" ht="15" hidden="false" customHeight="true" outlineLevel="0" collapsed="false">
      <c r="A772" s="7" t="n">
        <v>43818</v>
      </c>
      <c r="B772" s="11" t="s">
        <v>1326</v>
      </c>
      <c r="C772" s="8" t="n">
        <v>91.2</v>
      </c>
      <c r="D772" s="8" t="s">
        <v>796</v>
      </c>
      <c r="E772" s="8" t="s">
        <v>797</v>
      </c>
      <c r="F772" s="2" t="s">
        <v>1326</v>
      </c>
      <c r="G772" s="2" t="n">
        <v>91.2</v>
      </c>
      <c r="H772" s="6" t="n">
        <f aca="false">C772-G772</f>
        <v>0</v>
      </c>
      <c r="J772" s="3" t="n">
        <v>43818</v>
      </c>
      <c r="K772" s="8" t="s">
        <v>1326</v>
      </c>
      <c r="L772" s="12" t="n">
        <v>91.2</v>
      </c>
      <c r="M772" s="13" t="n">
        <f aca="false">G772-L772</f>
        <v>0</v>
      </c>
      <c r="R772" s="0" t="s">
        <v>1326</v>
      </c>
      <c r="S772" s="14" t="s">
        <v>13</v>
      </c>
    </row>
    <row r="773" customFormat="false" ht="15" hidden="false" customHeight="true" outlineLevel="0" collapsed="false">
      <c r="A773" s="7" t="n">
        <v>43818</v>
      </c>
      <c r="B773" s="11" t="s">
        <v>1327</v>
      </c>
      <c r="C773" s="8" t="n">
        <v>155.52</v>
      </c>
      <c r="D773" s="8" t="s">
        <v>113</v>
      </c>
      <c r="E773" s="8" t="s">
        <v>52</v>
      </c>
      <c r="F773" s="2" t="s">
        <v>1327</v>
      </c>
      <c r="G773" s="2" t="n">
        <v>155.52</v>
      </c>
      <c r="H773" s="6" t="n">
        <f aca="false">C773-G773</f>
        <v>0</v>
      </c>
      <c r="J773" s="3" t="n">
        <v>43818</v>
      </c>
      <c r="K773" s="8" t="s">
        <v>1327</v>
      </c>
      <c r="L773" s="12" t="n">
        <v>155.52</v>
      </c>
      <c r="M773" s="13" t="n">
        <f aca="false">G773-L773</f>
        <v>0</v>
      </c>
      <c r="R773" s="0" t="s">
        <v>1327</v>
      </c>
      <c r="S773" s="14" t="s">
        <v>13</v>
      </c>
    </row>
    <row r="774" customFormat="false" ht="15" hidden="false" customHeight="true" outlineLevel="0" collapsed="false">
      <c r="A774" s="7" t="n">
        <v>43818</v>
      </c>
      <c r="B774" s="11" t="s">
        <v>1328</v>
      </c>
      <c r="C774" s="8" t="n">
        <v>2367.09</v>
      </c>
      <c r="D774" s="8" t="s">
        <v>1329</v>
      </c>
      <c r="E774" s="8" t="s">
        <v>1330</v>
      </c>
      <c r="F774" s="2" t="s">
        <v>1328</v>
      </c>
      <c r="G774" s="2" t="n">
        <v>2367.09</v>
      </c>
      <c r="H774" s="6" t="n">
        <f aca="false">C774-G774</f>
        <v>0</v>
      </c>
      <c r="J774" s="3" t="n">
        <v>43818</v>
      </c>
      <c r="K774" s="8" t="s">
        <v>1328</v>
      </c>
      <c r="L774" s="12" t="n">
        <v>2761.92</v>
      </c>
      <c r="M774" s="13" t="n">
        <f aca="false">G774-L774</f>
        <v>-394.83</v>
      </c>
      <c r="N774" s="15" t="s">
        <v>20</v>
      </c>
      <c r="R774" s="0" t="s">
        <v>1328</v>
      </c>
      <c r="S774" s="0" t="s">
        <v>26</v>
      </c>
      <c r="T774" s="14" t="s">
        <v>983</v>
      </c>
      <c r="U774" s="0" t="n">
        <f aca="false">L774*T774</f>
        <v>2367.0897264</v>
      </c>
    </row>
    <row r="775" customFormat="false" ht="15" hidden="false" customHeight="true" outlineLevel="0" collapsed="false">
      <c r="A775" s="7" t="n">
        <v>43818</v>
      </c>
      <c r="B775" s="11" t="s">
        <v>1331</v>
      </c>
      <c r="C775" s="8" t="n">
        <v>69.48</v>
      </c>
      <c r="D775" s="8" t="s">
        <v>1332</v>
      </c>
      <c r="E775" s="8" t="s">
        <v>1333</v>
      </c>
      <c r="F775" s="2" t="s">
        <v>1331</v>
      </c>
      <c r="G775" s="2" t="n">
        <v>69.48</v>
      </c>
      <c r="H775" s="6" t="n">
        <f aca="false">C775-G775</f>
        <v>0</v>
      </c>
      <c r="J775" s="3" t="n">
        <v>43818</v>
      </c>
      <c r="K775" s="8" t="s">
        <v>1331</v>
      </c>
      <c r="L775" s="12" t="n">
        <v>69.48</v>
      </c>
      <c r="M775" s="13" t="n">
        <f aca="false">G775-L775</f>
        <v>0</v>
      </c>
      <c r="R775" s="0" t="s">
        <v>1331</v>
      </c>
      <c r="S775" s="14" t="s">
        <v>13</v>
      </c>
    </row>
    <row r="776" customFormat="false" ht="15" hidden="false" customHeight="true" outlineLevel="0" collapsed="false">
      <c r="A776" s="7" t="n">
        <v>43818</v>
      </c>
      <c r="B776" s="11" t="s">
        <v>1334</v>
      </c>
      <c r="C776" s="8" t="n">
        <v>36</v>
      </c>
      <c r="D776" s="8" t="s">
        <v>810</v>
      </c>
      <c r="E776" s="8" t="s">
        <v>811</v>
      </c>
      <c r="F776" s="2" t="s">
        <v>1334</v>
      </c>
      <c r="G776" s="2" t="n">
        <v>36</v>
      </c>
      <c r="H776" s="6" t="n">
        <f aca="false">C776-G776</f>
        <v>0</v>
      </c>
      <c r="J776" s="3" t="n">
        <v>43818</v>
      </c>
      <c r="K776" s="8" t="s">
        <v>1334</v>
      </c>
      <c r="L776" s="12" t="n">
        <v>36</v>
      </c>
      <c r="M776" s="13" t="n">
        <f aca="false">G776-L776</f>
        <v>0</v>
      </c>
      <c r="R776" s="0" t="s">
        <v>1334</v>
      </c>
      <c r="S776" s="14" t="s">
        <v>13</v>
      </c>
    </row>
    <row r="777" customFormat="false" ht="15" hidden="false" customHeight="true" outlineLevel="0" collapsed="false">
      <c r="A777" s="7" t="n">
        <v>43818</v>
      </c>
      <c r="B777" s="11" t="s">
        <v>1335</v>
      </c>
      <c r="C777" s="8" t="n">
        <v>25.2</v>
      </c>
      <c r="D777" s="8" t="s">
        <v>93</v>
      </c>
      <c r="E777" s="8" t="s">
        <v>94</v>
      </c>
      <c r="F777" s="2" t="s">
        <v>1335</v>
      </c>
      <c r="G777" s="2" t="n">
        <v>25.2</v>
      </c>
      <c r="H777" s="6" t="n">
        <f aca="false">C777-G777</f>
        <v>0</v>
      </c>
      <c r="J777" s="3" t="n">
        <v>43818</v>
      </c>
      <c r="K777" s="8" t="s">
        <v>1335</v>
      </c>
      <c r="L777" s="12" t="n">
        <v>25.2</v>
      </c>
      <c r="M777" s="13" t="n">
        <f aca="false">G777-L777</f>
        <v>0</v>
      </c>
      <c r="R777" s="0" t="s">
        <v>1335</v>
      </c>
      <c r="S777" s="14" t="s">
        <v>13</v>
      </c>
    </row>
    <row r="778" customFormat="false" ht="15" hidden="false" customHeight="true" outlineLevel="0" collapsed="false">
      <c r="A778" s="7" t="n">
        <v>43818</v>
      </c>
      <c r="B778" s="11" t="s">
        <v>1336</v>
      </c>
      <c r="C778" s="8" t="n">
        <v>208.2</v>
      </c>
      <c r="D778" s="8" t="s">
        <v>1031</v>
      </c>
      <c r="E778" s="8" t="s">
        <v>1032</v>
      </c>
      <c r="F778" s="2" t="s">
        <v>1336</v>
      </c>
      <c r="G778" s="2" t="n">
        <v>208.2</v>
      </c>
      <c r="H778" s="6" t="n">
        <f aca="false">C778-G778</f>
        <v>0</v>
      </c>
      <c r="J778" s="3" t="n">
        <v>43818</v>
      </c>
      <c r="K778" s="8" t="s">
        <v>1336</v>
      </c>
      <c r="L778" s="12" t="n">
        <v>208.2</v>
      </c>
      <c r="M778" s="13" t="n">
        <f aca="false">G778-L778</f>
        <v>0</v>
      </c>
      <c r="R778" s="0" t="s">
        <v>1336</v>
      </c>
      <c r="S778" s="14" t="s">
        <v>13</v>
      </c>
    </row>
    <row r="779" customFormat="false" ht="15" hidden="false" customHeight="true" outlineLevel="0" collapsed="false">
      <c r="A779" s="7" t="n">
        <v>43818</v>
      </c>
      <c r="B779" s="11" t="s">
        <v>1337</v>
      </c>
      <c r="C779" s="8" t="n">
        <v>5266.22</v>
      </c>
      <c r="D779" s="8" t="s">
        <v>1217</v>
      </c>
      <c r="E779" s="8" t="s">
        <v>1218</v>
      </c>
      <c r="F779" s="2" t="s">
        <v>1337</v>
      </c>
      <c r="G779" s="2" t="n">
        <v>5266.22</v>
      </c>
      <c r="H779" s="6" t="n">
        <f aca="false">C779-G779</f>
        <v>0</v>
      </c>
      <c r="J779" s="3" t="n">
        <v>43818</v>
      </c>
      <c r="K779" s="8" t="s">
        <v>1337</v>
      </c>
      <c r="L779" s="12" t="n">
        <v>6144.63</v>
      </c>
      <c r="M779" s="13" t="n">
        <f aca="false">G779-L779</f>
        <v>-878.41</v>
      </c>
      <c r="N779" s="15" t="s">
        <v>20</v>
      </c>
      <c r="R779" s="0" t="s">
        <v>1337</v>
      </c>
      <c r="S779" s="0" t="s">
        <v>26</v>
      </c>
      <c r="T779" s="14" t="s">
        <v>983</v>
      </c>
      <c r="U779" s="0" t="n">
        <f aca="false">L779*T779</f>
        <v>5266.22441835</v>
      </c>
    </row>
    <row r="780" customFormat="false" ht="15" hidden="false" customHeight="true" outlineLevel="0" collapsed="false">
      <c r="A780" s="7" t="n">
        <v>43818</v>
      </c>
      <c r="B780" s="11" t="s">
        <v>1338</v>
      </c>
      <c r="C780" s="8" t="n">
        <v>697</v>
      </c>
      <c r="D780" s="8" t="s">
        <v>1339</v>
      </c>
      <c r="E780" s="8" t="s">
        <v>1340</v>
      </c>
      <c r="F780" s="2" t="s">
        <v>1338</v>
      </c>
      <c r="G780" s="2" t="n">
        <v>697</v>
      </c>
      <c r="H780" s="6" t="n">
        <f aca="false">C780-G780</f>
        <v>0</v>
      </c>
      <c r="J780" s="3" t="n">
        <v>43818</v>
      </c>
      <c r="K780" s="8" t="s">
        <v>1338</v>
      </c>
      <c r="L780" s="12" t="n">
        <v>697</v>
      </c>
      <c r="M780" s="13" t="n">
        <f aca="false">G780-L780</f>
        <v>0</v>
      </c>
      <c r="R780" s="0" t="s">
        <v>1338</v>
      </c>
      <c r="S780" s="14" t="s">
        <v>13</v>
      </c>
    </row>
    <row r="781" customFormat="false" ht="15" hidden="false" customHeight="true" outlineLevel="0" collapsed="false">
      <c r="A781" s="7" t="n">
        <v>43818</v>
      </c>
      <c r="B781" s="11" t="s">
        <v>1341</v>
      </c>
      <c r="C781" s="8" t="n">
        <v>42</v>
      </c>
      <c r="D781" s="8" t="s">
        <v>869</v>
      </c>
      <c r="E781" s="8" t="s">
        <v>870</v>
      </c>
      <c r="F781" s="2" t="s">
        <v>1341</v>
      </c>
      <c r="G781" s="2" t="n">
        <v>42</v>
      </c>
      <c r="H781" s="6" t="n">
        <f aca="false">C781-G781</f>
        <v>0</v>
      </c>
      <c r="J781" s="3" t="n">
        <v>43818</v>
      </c>
      <c r="K781" s="8" t="s">
        <v>1341</v>
      </c>
      <c r="L781" s="12" t="n">
        <v>42</v>
      </c>
      <c r="M781" s="13" t="n">
        <f aca="false">G781-L781</f>
        <v>0</v>
      </c>
      <c r="R781" s="0" t="s">
        <v>1341</v>
      </c>
      <c r="S781" s="14" t="s">
        <v>13</v>
      </c>
    </row>
    <row r="782" customFormat="false" ht="15" hidden="false" customHeight="true" outlineLevel="0" collapsed="false">
      <c r="A782" s="7" t="n">
        <v>43818</v>
      </c>
      <c r="B782" s="11" t="s">
        <v>1342</v>
      </c>
      <c r="C782" s="8" t="n">
        <v>510.98</v>
      </c>
      <c r="D782" s="8" t="s">
        <v>1343</v>
      </c>
      <c r="E782" s="8" t="s">
        <v>1161</v>
      </c>
      <c r="F782" s="2" t="s">
        <v>1342</v>
      </c>
      <c r="G782" s="2" t="n">
        <v>510.98</v>
      </c>
      <c r="H782" s="6" t="n">
        <f aca="false">C782-G782</f>
        <v>0</v>
      </c>
      <c r="J782" s="3" t="n">
        <v>43818</v>
      </c>
      <c r="K782" s="8" t="s">
        <v>1342</v>
      </c>
      <c r="L782" s="12" t="n">
        <v>510.98</v>
      </c>
      <c r="M782" s="13" t="n">
        <f aca="false">G782-L782</f>
        <v>0</v>
      </c>
      <c r="R782" s="0" t="s">
        <v>1342</v>
      </c>
      <c r="S782" s="14" t="s">
        <v>13</v>
      </c>
    </row>
    <row r="783" customFormat="false" ht="15" hidden="false" customHeight="true" outlineLevel="0" collapsed="false">
      <c r="A783" s="7" t="n">
        <v>43818</v>
      </c>
      <c r="B783" s="11" t="s">
        <v>1344</v>
      </c>
      <c r="C783" s="8" t="n">
        <v>57</v>
      </c>
      <c r="D783" s="8" t="s">
        <v>1309</v>
      </c>
      <c r="E783" s="8" t="s">
        <v>1310</v>
      </c>
      <c r="F783" s="2" t="s">
        <v>1344</v>
      </c>
      <c r="G783" s="2" t="n">
        <v>57</v>
      </c>
      <c r="H783" s="6" t="n">
        <f aca="false">C783-G783</f>
        <v>0</v>
      </c>
      <c r="J783" s="3" t="n">
        <v>43818</v>
      </c>
      <c r="K783" s="8" t="s">
        <v>1344</v>
      </c>
      <c r="L783" s="12" t="n">
        <v>57</v>
      </c>
      <c r="M783" s="13" t="n">
        <f aca="false">G783-L783</f>
        <v>0</v>
      </c>
      <c r="R783" s="0" t="s">
        <v>1344</v>
      </c>
      <c r="S783" s="14" t="s">
        <v>13</v>
      </c>
    </row>
    <row r="784" customFormat="false" ht="15" hidden="false" customHeight="true" outlineLevel="0" collapsed="false">
      <c r="A784" s="7" t="n">
        <v>43818</v>
      </c>
      <c r="B784" s="11" t="s">
        <v>1345</v>
      </c>
      <c r="C784" s="8" t="n">
        <v>110.4</v>
      </c>
      <c r="D784" s="8" t="s">
        <v>1309</v>
      </c>
      <c r="E784" s="8" t="s">
        <v>1310</v>
      </c>
      <c r="F784" s="2" t="s">
        <v>1345</v>
      </c>
      <c r="G784" s="2" t="n">
        <v>110.4</v>
      </c>
      <c r="H784" s="6" t="n">
        <f aca="false">C784-G784</f>
        <v>0</v>
      </c>
      <c r="J784" s="3" t="n">
        <v>43818</v>
      </c>
      <c r="K784" s="8" t="s">
        <v>1345</v>
      </c>
      <c r="L784" s="12" t="n">
        <v>110.4</v>
      </c>
      <c r="M784" s="13" t="n">
        <f aca="false">G784-L784</f>
        <v>0</v>
      </c>
      <c r="R784" s="0" t="s">
        <v>1345</v>
      </c>
      <c r="S784" s="14" t="s">
        <v>13</v>
      </c>
    </row>
    <row r="785" customFormat="false" ht="15" hidden="false" customHeight="true" outlineLevel="0" collapsed="false">
      <c r="A785" s="7" t="n">
        <v>43818</v>
      </c>
      <c r="B785" s="11" t="s">
        <v>1346</v>
      </c>
      <c r="C785" s="8" t="n">
        <v>91.2</v>
      </c>
      <c r="D785" s="8" t="s">
        <v>1347</v>
      </c>
      <c r="E785" s="8" t="s">
        <v>1348</v>
      </c>
      <c r="F785" s="2" t="s">
        <v>1346</v>
      </c>
      <c r="G785" s="2" t="n">
        <v>91.2</v>
      </c>
      <c r="H785" s="6" t="n">
        <f aca="false">C785-G785</f>
        <v>0</v>
      </c>
      <c r="J785" s="3" t="n">
        <v>43818</v>
      </c>
      <c r="K785" s="8" t="s">
        <v>1346</v>
      </c>
      <c r="L785" s="12" t="n">
        <v>91.2</v>
      </c>
      <c r="M785" s="13" t="n">
        <f aca="false">G785-L785</f>
        <v>0</v>
      </c>
      <c r="R785" s="0" t="s">
        <v>1346</v>
      </c>
      <c r="S785" s="14" t="s">
        <v>13</v>
      </c>
    </row>
    <row r="786" customFormat="false" ht="15" hidden="false" customHeight="true" outlineLevel="0" collapsed="false">
      <c r="A786" s="7" t="n">
        <v>43818</v>
      </c>
      <c r="B786" s="11" t="s">
        <v>1349</v>
      </c>
      <c r="C786" s="8" t="n">
        <v>110.4</v>
      </c>
      <c r="D786" s="8" t="s">
        <v>421</v>
      </c>
      <c r="E786" s="8" t="s">
        <v>422</v>
      </c>
      <c r="F786" s="2" t="s">
        <v>1349</v>
      </c>
      <c r="G786" s="2" t="n">
        <v>110.4</v>
      </c>
      <c r="H786" s="6" t="n">
        <f aca="false">C786-G786</f>
        <v>0</v>
      </c>
      <c r="J786" s="3" t="n">
        <v>43818</v>
      </c>
      <c r="K786" s="8" t="s">
        <v>1349</v>
      </c>
      <c r="L786" s="12" t="n">
        <v>110.4</v>
      </c>
      <c r="M786" s="13" t="n">
        <f aca="false">G786-L786</f>
        <v>0</v>
      </c>
      <c r="R786" s="0" t="s">
        <v>1349</v>
      </c>
      <c r="S786" s="14" t="s">
        <v>13</v>
      </c>
    </row>
    <row r="787" customFormat="false" ht="15" hidden="false" customHeight="true" outlineLevel="0" collapsed="false">
      <c r="A787" s="7" t="n">
        <v>43818</v>
      </c>
      <c r="B787" s="11" t="s">
        <v>133</v>
      </c>
      <c r="C787" s="8" t="n">
        <v>-184.38</v>
      </c>
      <c r="D787" s="8" t="s">
        <v>231</v>
      </c>
      <c r="E787" s="8" t="s">
        <v>232</v>
      </c>
      <c r="F787" s="2" t="s">
        <v>133</v>
      </c>
      <c r="G787" s="2" t="n">
        <v>-184.38</v>
      </c>
      <c r="H787" s="6" t="n">
        <f aca="false">C787-G787</f>
        <v>0</v>
      </c>
      <c r="J787" s="3" t="n">
        <v>43818</v>
      </c>
      <c r="K787" s="8" t="s">
        <v>1350</v>
      </c>
      <c r="L787" s="12" t="n">
        <v>-184.38</v>
      </c>
      <c r="M787" s="13" t="n">
        <f aca="false">G787-L787</f>
        <v>0</v>
      </c>
      <c r="R787" s="0" t="s">
        <v>133</v>
      </c>
      <c r="S787" s="14" t="s">
        <v>13</v>
      </c>
    </row>
    <row r="788" customFormat="false" ht="15" hidden="false" customHeight="true" outlineLevel="0" collapsed="false">
      <c r="A788" s="7" t="n">
        <v>43818</v>
      </c>
      <c r="B788" s="11" t="s">
        <v>133</v>
      </c>
      <c r="C788" s="8" t="n">
        <v>-2047.2</v>
      </c>
      <c r="D788" s="8" t="s">
        <v>231</v>
      </c>
      <c r="E788" s="8" t="s">
        <v>232</v>
      </c>
      <c r="F788" s="2" t="s">
        <v>133</v>
      </c>
      <c r="G788" s="2" t="n">
        <v>-2047.2</v>
      </c>
      <c r="H788" s="6" t="n">
        <f aca="false">C788-G788</f>
        <v>0</v>
      </c>
      <c r="J788" s="3" t="n">
        <v>43818</v>
      </c>
      <c r="K788" s="8" t="s">
        <v>1351</v>
      </c>
      <c r="L788" s="12" t="n">
        <v>-2047.2</v>
      </c>
      <c r="M788" s="13" t="n">
        <f aca="false">G788-L788</f>
        <v>0</v>
      </c>
      <c r="R788" s="0" t="s">
        <v>133</v>
      </c>
      <c r="S788" s="14" t="s">
        <v>13</v>
      </c>
    </row>
    <row r="789" customFormat="false" ht="15" hidden="false" customHeight="true" outlineLevel="0" collapsed="false">
      <c r="A789" s="7" t="n">
        <v>43819</v>
      </c>
      <c r="B789" s="11" t="s">
        <v>1352</v>
      </c>
      <c r="C789" s="8" t="n">
        <v>2352</v>
      </c>
      <c r="D789" s="8" t="s">
        <v>1353</v>
      </c>
      <c r="E789" s="8" t="s">
        <v>1354</v>
      </c>
      <c r="F789" s="2" t="s">
        <v>1352</v>
      </c>
      <c r="G789" s="2" t="n">
        <v>2352</v>
      </c>
      <c r="H789" s="6" t="n">
        <f aca="false">C789-G789</f>
        <v>0</v>
      </c>
      <c r="J789" s="3" t="n">
        <v>43819</v>
      </c>
      <c r="K789" s="8" t="s">
        <v>1352</v>
      </c>
      <c r="L789" s="12" t="n">
        <v>2352</v>
      </c>
      <c r="M789" s="13" t="n">
        <f aca="false">G789-L789</f>
        <v>0</v>
      </c>
      <c r="N789" s="3" t="n">
        <v>43819</v>
      </c>
      <c r="O789" s="8" t="s">
        <v>1355</v>
      </c>
      <c r="P789" s="16" t="n">
        <v>-114</v>
      </c>
      <c r="Q789" s="15" t="s">
        <v>1356</v>
      </c>
      <c r="R789" s="0" t="s">
        <v>1352</v>
      </c>
      <c r="S789" s="14" t="s">
        <v>13</v>
      </c>
    </row>
    <row r="790" customFormat="false" ht="15" hidden="false" customHeight="true" outlineLevel="0" collapsed="false">
      <c r="A790" s="7" t="n">
        <v>43819</v>
      </c>
      <c r="B790" s="11" t="s">
        <v>1357</v>
      </c>
      <c r="C790" s="8" t="n">
        <v>1120.21</v>
      </c>
      <c r="D790" s="8" t="s">
        <v>197</v>
      </c>
      <c r="E790" s="8" t="s">
        <v>198</v>
      </c>
      <c r="F790" s="2" t="s">
        <v>1357</v>
      </c>
      <c r="G790" s="2" t="n">
        <v>1120.21</v>
      </c>
      <c r="H790" s="6" t="n">
        <f aca="false">C790-G790</f>
        <v>0</v>
      </c>
      <c r="J790" s="3" t="n">
        <v>43819</v>
      </c>
      <c r="K790" s="8" t="s">
        <v>1357</v>
      </c>
      <c r="L790" s="12" t="n">
        <v>1446.42</v>
      </c>
      <c r="M790" s="13" t="n">
        <f aca="false">G790-L790</f>
        <v>-326.21</v>
      </c>
      <c r="N790" s="15" t="s">
        <v>20</v>
      </c>
      <c r="O790" s="8"/>
      <c r="P790" s="16"/>
      <c r="R790" s="0" t="s">
        <v>1357</v>
      </c>
      <c r="S790" s="0" t="s">
        <v>21</v>
      </c>
      <c r="T790" s="14" t="s">
        <v>1020</v>
      </c>
      <c r="U790" s="0" t="n">
        <f aca="false">L790/T790</f>
        <v>1120.21375464684</v>
      </c>
    </row>
    <row r="791" customFormat="false" ht="15" hidden="false" customHeight="true" outlineLevel="0" collapsed="false">
      <c r="A791" s="7" t="n">
        <v>43819</v>
      </c>
      <c r="B791" s="11" t="s">
        <v>1358</v>
      </c>
      <c r="C791" s="8" t="n">
        <v>282.5</v>
      </c>
      <c r="D791" s="8" t="s">
        <v>1359</v>
      </c>
      <c r="E791" s="8" t="s">
        <v>1360</v>
      </c>
      <c r="F791" s="2" t="s">
        <v>1358</v>
      </c>
      <c r="G791" s="2" t="n">
        <v>282.5</v>
      </c>
      <c r="H791" s="6" t="n">
        <f aca="false">C791-G791</f>
        <v>0</v>
      </c>
      <c r="J791" s="3" t="n">
        <v>43819</v>
      </c>
      <c r="K791" s="8" t="s">
        <v>1358</v>
      </c>
      <c r="L791" s="12" t="n">
        <v>329.62</v>
      </c>
      <c r="M791" s="13" t="n">
        <f aca="false">G791-L791</f>
        <v>-47.12</v>
      </c>
      <c r="N791" s="15" t="s">
        <v>20</v>
      </c>
      <c r="R791" s="0" t="s">
        <v>1358</v>
      </c>
      <c r="S791" s="0" t="s">
        <v>26</v>
      </c>
      <c r="T791" s="14" t="s">
        <v>983</v>
      </c>
      <c r="U791" s="0" t="n">
        <f aca="false">L791*T791</f>
        <v>282.4991729</v>
      </c>
    </row>
    <row r="792" customFormat="false" ht="15" hidden="false" customHeight="true" outlineLevel="0" collapsed="false">
      <c r="A792" s="7" t="n">
        <v>43819</v>
      </c>
      <c r="B792" s="11" t="s">
        <v>1361</v>
      </c>
      <c r="C792" s="8" t="n">
        <v>34.74</v>
      </c>
      <c r="D792" s="8" t="s">
        <v>38</v>
      </c>
      <c r="E792" s="8" t="s">
        <v>39</v>
      </c>
      <c r="F792" s="2" t="s">
        <v>1361</v>
      </c>
      <c r="G792" s="2" t="n">
        <v>34.74</v>
      </c>
      <c r="H792" s="6" t="n">
        <f aca="false">C792-G792</f>
        <v>0</v>
      </c>
      <c r="J792" s="3" t="n">
        <v>43819</v>
      </c>
      <c r="K792" s="8" t="s">
        <v>1361</v>
      </c>
      <c r="L792" s="12" t="n">
        <v>34.74</v>
      </c>
      <c r="M792" s="13" t="n">
        <f aca="false">G792-L792</f>
        <v>0</v>
      </c>
      <c r="R792" s="0" t="s">
        <v>1361</v>
      </c>
      <c r="S792" s="14" t="s">
        <v>13</v>
      </c>
    </row>
    <row r="793" customFormat="false" ht="15" hidden="false" customHeight="true" outlineLevel="0" collapsed="false">
      <c r="A793" s="7" t="n">
        <v>43819</v>
      </c>
      <c r="B793" s="11" t="s">
        <v>1362</v>
      </c>
      <c r="C793" s="8" t="n">
        <v>302.88</v>
      </c>
      <c r="D793" s="8" t="s">
        <v>1363</v>
      </c>
      <c r="E793" s="8" t="s">
        <v>1364</v>
      </c>
      <c r="F793" s="2" t="s">
        <v>1362</v>
      </c>
      <c r="G793" s="2" t="n">
        <v>302.88</v>
      </c>
      <c r="H793" s="6" t="n">
        <f aca="false">C793-G793</f>
        <v>0</v>
      </c>
      <c r="J793" s="3" t="n">
        <v>43819</v>
      </c>
      <c r="K793" s="8" t="s">
        <v>1362</v>
      </c>
      <c r="L793" s="12" t="n">
        <v>302.88</v>
      </c>
      <c r="M793" s="13" t="n">
        <f aca="false">G793-L793</f>
        <v>0</v>
      </c>
      <c r="R793" s="0" t="s">
        <v>1362</v>
      </c>
      <c r="S793" s="14" t="s">
        <v>13</v>
      </c>
    </row>
    <row r="794" customFormat="false" ht="15" hidden="false" customHeight="true" outlineLevel="0" collapsed="false">
      <c r="A794" s="7" t="n">
        <v>43819</v>
      </c>
      <c r="B794" s="11" t="s">
        <v>1365</v>
      </c>
      <c r="C794" s="8" t="n">
        <v>586.44</v>
      </c>
      <c r="D794" s="8" t="s">
        <v>148</v>
      </c>
      <c r="E794" s="8" t="s">
        <v>149</v>
      </c>
      <c r="F794" s="2" t="s">
        <v>1365</v>
      </c>
      <c r="G794" s="2" t="n">
        <v>586.44</v>
      </c>
      <c r="H794" s="6" t="n">
        <f aca="false">C794-G794</f>
        <v>0</v>
      </c>
      <c r="J794" s="3" t="n">
        <v>43819</v>
      </c>
      <c r="K794" s="8" t="s">
        <v>1365</v>
      </c>
      <c r="L794" s="12" t="n">
        <v>586.44</v>
      </c>
      <c r="M794" s="13" t="n">
        <f aca="false">G794-L794</f>
        <v>0</v>
      </c>
      <c r="R794" s="0" t="s">
        <v>1365</v>
      </c>
      <c r="S794" s="14" t="s">
        <v>13</v>
      </c>
    </row>
    <row r="795" customFormat="false" ht="15" hidden="false" customHeight="true" outlineLevel="0" collapsed="false">
      <c r="A795" s="7" t="n">
        <v>43819</v>
      </c>
      <c r="B795" s="11" t="s">
        <v>1366</v>
      </c>
      <c r="C795" s="8" t="n">
        <v>257.82</v>
      </c>
      <c r="D795" s="8" t="s">
        <v>1223</v>
      </c>
      <c r="E795" s="8" t="s">
        <v>1224</v>
      </c>
      <c r="F795" s="2" t="s">
        <v>1366</v>
      </c>
      <c r="G795" s="2" t="n">
        <v>257.82</v>
      </c>
      <c r="H795" s="6" t="n">
        <f aca="false">C795-G795</f>
        <v>0</v>
      </c>
      <c r="J795" s="3" t="n">
        <v>43819</v>
      </c>
      <c r="K795" s="8" t="s">
        <v>1366</v>
      </c>
      <c r="L795" s="12" t="n">
        <v>257.82</v>
      </c>
      <c r="M795" s="13" t="n">
        <f aca="false">G795-L795</f>
        <v>0</v>
      </c>
      <c r="R795" s="0" t="s">
        <v>1366</v>
      </c>
      <c r="S795" s="14" t="s">
        <v>13</v>
      </c>
    </row>
    <row r="796" customFormat="false" ht="15" hidden="false" customHeight="true" outlineLevel="0" collapsed="false">
      <c r="A796" s="7" t="n">
        <v>43819</v>
      </c>
      <c r="B796" s="11" t="s">
        <v>1367</v>
      </c>
      <c r="C796" s="8" t="n">
        <v>46.32</v>
      </c>
      <c r="D796" s="8" t="s">
        <v>1368</v>
      </c>
      <c r="E796" s="8" t="s">
        <v>1090</v>
      </c>
      <c r="F796" s="2" t="s">
        <v>1367</v>
      </c>
      <c r="G796" s="2" t="n">
        <v>46.32</v>
      </c>
      <c r="H796" s="6" t="n">
        <f aca="false">C796-G796</f>
        <v>0</v>
      </c>
      <c r="J796" s="3" t="n">
        <v>43819</v>
      </c>
      <c r="K796" s="8" t="s">
        <v>1367</v>
      </c>
      <c r="L796" s="12" t="n">
        <v>46.32</v>
      </c>
      <c r="M796" s="13" t="n">
        <f aca="false">G796-L796</f>
        <v>0</v>
      </c>
      <c r="R796" s="0" t="s">
        <v>1367</v>
      </c>
      <c r="S796" s="14" t="s">
        <v>13</v>
      </c>
    </row>
    <row r="797" customFormat="false" ht="15" hidden="false" customHeight="true" outlineLevel="0" collapsed="false">
      <c r="A797" s="7" t="n">
        <v>43819</v>
      </c>
      <c r="B797" s="11" t="s">
        <v>1369</v>
      </c>
      <c r="C797" s="8" t="n">
        <v>172.8</v>
      </c>
      <c r="D797" s="8" t="s">
        <v>134</v>
      </c>
      <c r="E797" s="8" t="s">
        <v>135</v>
      </c>
      <c r="F797" s="2" t="s">
        <v>1369</v>
      </c>
      <c r="G797" s="2" t="n">
        <v>172.8</v>
      </c>
      <c r="H797" s="6" t="n">
        <f aca="false">C797-G797</f>
        <v>0</v>
      </c>
      <c r="J797" s="3" t="n">
        <v>43819</v>
      </c>
      <c r="K797" s="8" t="s">
        <v>1369</v>
      </c>
      <c r="L797" s="12" t="n">
        <v>172.8</v>
      </c>
      <c r="M797" s="13" t="n">
        <f aca="false">G797-L797</f>
        <v>0</v>
      </c>
      <c r="R797" s="0" t="s">
        <v>1369</v>
      </c>
      <c r="S797" s="14" t="s">
        <v>13</v>
      </c>
    </row>
    <row r="798" customFormat="false" ht="15" hidden="false" customHeight="true" outlineLevel="0" collapsed="false">
      <c r="A798" s="7" t="n">
        <v>43819</v>
      </c>
      <c r="B798" s="11" t="s">
        <v>1370</v>
      </c>
      <c r="C798" s="8" t="n">
        <v>686.4</v>
      </c>
      <c r="D798" s="8" t="s">
        <v>1371</v>
      </c>
      <c r="E798" s="8" t="s">
        <v>1372</v>
      </c>
      <c r="F798" s="2" t="s">
        <v>1370</v>
      </c>
      <c r="G798" s="2" t="n">
        <v>686.4</v>
      </c>
      <c r="H798" s="6" t="n">
        <f aca="false">C798-G798</f>
        <v>0</v>
      </c>
      <c r="J798" s="3" t="n">
        <v>43819</v>
      </c>
      <c r="K798" s="8" t="s">
        <v>1370</v>
      </c>
      <c r="L798" s="12" t="n">
        <v>686.4</v>
      </c>
      <c r="M798" s="13" t="n">
        <f aca="false">G798-L798</f>
        <v>0</v>
      </c>
      <c r="R798" s="0" t="s">
        <v>1370</v>
      </c>
      <c r="S798" s="14" t="s">
        <v>13</v>
      </c>
    </row>
    <row r="799" customFormat="false" ht="15" hidden="false" customHeight="true" outlineLevel="0" collapsed="false">
      <c r="A799" s="7" t="n">
        <v>43819</v>
      </c>
      <c r="B799" s="11" t="s">
        <v>1373</v>
      </c>
      <c r="C799" s="8" t="n">
        <v>839.66</v>
      </c>
      <c r="D799" s="8" t="s">
        <v>1329</v>
      </c>
      <c r="E799" s="8" t="s">
        <v>1330</v>
      </c>
      <c r="F799" s="2" t="s">
        <v>1373</v>
      </c>
      <c r="G799" s="2" t="n">
        <v>839.66</v>
      </c>
      <c r="H799" s="6" t="n">
        <f aca="false">C799-G799</f>
        <v>0</v>
      </c>
      <c r="J799" s="3" t="n">
        <v>43819</v>
      </c>
      <c r="K799" s="8" t="s">
        <v>1373</v>
      </c>
      <c r="L799" s="12" t="n">
        <v>979.72</v>
      </c>
      <c r="M799" s="13" t="n">
        <f aca="false">G799-L799</f>
        <v>-140.06</v>
      </c>
      <c r="N799" s="15" t="s">
        <v>20</v>
      </c>
      <c r="R799" s="0" t="s">
        <v>1373</v>
      </c>
      <c r="S799" s="0" t="s">
        <v>26</v>
      </c>
      <c r="T799" s="14" t="s">
        <v>983</v>
      </c>
      <c r="U799" s="0" t="n">
        <f aca="false">L799*T799</f>
        <v>839.6641274</v>
      </c>
    </row>
    <row r="800" customFormat="false" ht="15" hidden="false" customHeight="true" outlineLevel="0" collapsed="false">
      <c r="A800" s="7" t="n">
        <v>43819</v>
      </c>
      <c r="B800" s="11" t="s">
        <v>1374</v>
      </c>
      <c r="C800" s="8" t="n">
        <v>462.6</v>
      </c>
      <c r="D800" s="8" t="s">
        <v>1375</v>
      </c>
      <c r="E800" s="8" t="s">
        <v>1376</v>
      </c>
      <c r="F800" s="2" t="s">
        <v>1374</v>
      </c>
      <c r="G800" s="2" t="n">
        <v>462.6</v>
      </c>
      <c r="H800" s="6" t="n">
        <f aca="false">C800-G800</f>
        <v>0</v>
      </c>
      <c r="J800" s="3" t="n">
        <v>43819</v>
      </c>
      <c r="K800" s="8" t="s">
        <v>1374</v>
      </c>
      <c r="L800" s="12" t="n">
        <v>462.6</v>
      </c>
      <c r="M800" s="13" t="n">
        <f aca="false">G800-L800</f>
        <v>0</v>
      </c>
      <c r="R800" s="0" t="s">
        <v>1374</v>
      </c>
      <c r="S800" s="14" t="s">
        <v>13</v>
      </c>
    </row>
    <row r="801" customFormat="false" ht="15" hidden="false" customHeight="true" outlineLevel="0" collapsed="false">
      <c r="A801" s="7" t="n">
        <v>43819</v>
      </c>
      <c r="B801" s="11" t="s">
        <v>1377</v>
      </c>
      <c r="C801" s="8" t="n">
        <v>577.92</v>
      </c>
      <c r="D801" s="8" t="s">
        <v>663</v>
      </c>
      <c r="E801" s="8" t="s">
        <v>664</v>
      </c>
      <c r="F801" s="2" t="s">
        <v>1377</v>
      </c>
      <c r="G801" s="2" t="n">
        <v>577.92</v>
      </c>
      <c r="H801" s="6" t="n">
        <f aca="false">C801-G801</f>
        <v>0</v>
      </c>
      <c r="J801" s="3" t="n">
        <v>43819</v>
      </c>
      <c r="K801" s="8" t="s">
        <v>1377</v>
      </c>
      <c r="L801" s="12" t="n">
        <v>577.92</v>
      </c>
      <c r="M801" s="13" t="n">
        <f aca="false">G801-L801</f>
        <v>0</v>
      </c>
      <c r="R801" s="0" t="s">
        <v>1377</v>
      </c>
      <c r="S801" s="14" t="s">
        <v>13</v>
      </c>
    </row>
    <row r="802" customFormat="false" ht="15" hidden="false" customHeight="true" outlineLevel="0" collapsed="false">
      <c r="A802" s="7" t="n">
        <v>43819</v>
      </c>
      <c r="B802" s="11" t="s">
        <v>1378</v>
      </c>
      <c r="C802" s="8" t="n">
        <v>137.76</v>
      </c>
      <c r="D802" s="8" t="s">
        <v>735</v>
      </c>
      <c r="E802" s="8" t="s">
        <v>736</v>
      </c>
      <c r="F802" s="2" t="s">
        <v>1378</v>
      </c>
      <c r="G802" s="2" t="n">
        <v>137.76</v>
      </c>
      <c r="H802" s="6" t="n">
        <f aca="false">C802-G802</f>
        <v>0</v>
      </c>
      <c r="J802" s="3" t="n">
        <v>43819</v>
      </c>
      <c r="K802" s="8" t="s">
        <v>1378</v>
      </c>
      <c r="L802" s="12" t="n">
        <v>137.76</v>
      </c>
      <c r="M802" s="13" t="n">
        <f aca="false">G802-L802</f>
        <v>0</v>
      </c>
      <c r="R802" s="0" t="s">
        <v>1378</v>
      </c>
      <c r="S802" s="14" t="s">
        <v>13</v>
      </c>
    </row>
    <row r="803" customFormat="false" ht="15" hidden="false" customHeight="true" outlineLevel="0" collapsed="false">
      <c r="A803" s="7" t="n">
        <v>43819</v>
      </c>
      <c r="B803" s="11" t="s">
        <v>1379</v>
      </c>
      <c r="C803" s="8" t="n">
        <v>34.74</v>
      </c>
      <c r="D803" s="8" t="s">
        <v>35</v>
      </c>
      <c r="E803" s="8" t="s">
        <v>36</v>
      </c>
      <c r="F803" s="2" t="s">
        <v>1379</v>
      </c>
      <c r="G803" s="2" t="n">
        <v>34.74</v>
      </c>
      <c r="H803" s="6" t="n">
        <f aca="false">C803-G803</f>
        <v>0</v>
      </c>
      <c r="J803" s="3" t="n">
        <v>43819</v>
      </c>
      <c r="K803" s="8" t="s">
        <v>1379</v>
      </c>
      <c r="L803" s="12" t="n">
        <v>34.74</v>
      </c>
      <c r="M803" s="13" t="n">
        <f aca="false">G803-L803</f>
        <v>0</v>
      </c>
      <c r="R803" s="0" t="s">
        <v>1379</v>
      </c>
      <c r="S803" s="14" t="s">
        <v>13</v>
      </c>
    </row>
    <row r="804" customFormat="false" ht="15" hidden="false" customHeight="true" outlineLevel="0" collapsed="false">
      <c r="A804" s="7" t="n">
        <v>43819</v>
      </c>
      <c r="B804" s="11" t="s">
        <v>1380</v>
      </c>
      <c r="C804" s="8" t="n">
        <v>108.3</v>
      </c>
      <c r="D804" s="8" t="s">
        <v>1381</v>
      </c>
      <c r="E804" s="8" t="s">
        <v>1032</v>
      </c>
      <c r="F804" s="2" t="s">
        <v>1380</v>
      </c>
      <c r="G804" s="2" t="n">
        <v>108.3</v>
      </c>
      <c r="H804" s="6" t="n">
        <f aca="false">C804-G804</f>
        <v>0</v>
      </c>
      <c r="J804" s="3" t="n">
        <v>43819</v>
      </c>
      <c r="K804" s="8" t="s">
        <v>1380</v>
      </c>
      <c r="L804" s="12" t="n">
        <v>108.3</v>
      </c>
      <c r="M804" s="13" t="n">
        <f aca="false">G804-L804</f>
        <v>0</v>
      </c>
      <c r="R804" s="0" t="s">
        <v>1380</v>
      </c>
      <c r="S804" s="14" t="s">
        <v>13</v>
      </c>
    </row>
    <row r="805" customFormat="false" ht="15" hidden="false" customHeight="true" outlineLevel="0" collapsed="false">
      <c r="A805" s="7" t="n">
        <v>43819</v>
      </c>
      <c r="B805" s="11" t="s">
        <v>1382</v>
      </c>
      <c r="C805" s="8" t="n">
        <v>30</v>
      </c>
      <c r="D805" s="8" t="s">
        <v>107</v>
      </c>
      <c r="E805" s="8" t="s">
        <v>108</v>
      </c>
      <c r="F805" s="2" t="s">
        <v>1382</v>
      </c>
      <c r="G805" s="2" t="n">
        <v>30</v>
      </c>
      <c r="H805" s="6" t="n">
        <f aca="false">C805-G805</f>
        <v>0</v>
      </c>
      <c r="J805" s="3" t="n">
        <v>43819</v>
      </c>
      <c r="K805" s="8" t="s">
        <v>1382</v>
      </c>
      <c r="L805" s="12" t="n">
        <v>30</v>
      </c>
      <c r="M805" s="13" t="n">
        <f aca="false">G805-L805</f>
        <v>0</v>
      </c>
      <c r="R805" s="0" t="s">
        <v>1382</v>
      </c>
      <c r="S805" s="14" t="s">
        <v>13</v>
      </c>
    </row>
    <row r="806" customFormat="false" ht="15" hidden="false" customHeight="true" outlineLevel="0" collapsed="false">
      <c r="A806" s="7" t="n">
        <v>43819</v>
      </c>
      <c r="B806" s="11" t="s">
        <v>1383</v>
      </c>
      <c r="C806" s="8" t="n">
        <v>72</v>
      </c>
      <c r="D806" s="8" t="s">
        <v>1317</v>
      </c>
      <c r="E806" s="8" t="s">
        <v>414</v>
      </c>
      <c r="F806" s="2" t="s">
        <v>1383</v>
      </c>
      <c r="G806" s="2" t="n">
        <v>72</v>
      </c>
      <c r="H806" s="6" t="n">
        <f aca="false">C806-G806</f>
        <v>0</v>
      </c>
      <c r="J806" s="3" t="n">
        <v>43819</v>
      </c>
      <c r="K806" s="8" t="s">
        <v>1383</v>
      </c>
      <c r="L806" s="12" t="n">
        <v>72</v>
      </c>
      <c r="M806" s="13" t="n">
        <f aca="false">G806-L806</f>
        <v>0</v>
      </c>
      <c r="R806" s="0" t="s">
        <v>1383</v>
      </c>
      <c r="S806" s="14" t="s">
        <v>13</v>
      </c>
    </row>
    <row r="807" customFormat="false" ht="15" hidden="false" customHeight="true" outlineLevel="0" collapsed="false">
      <c r="A807" s="7" t="n">
        <v>43819</v>
      </c>
      <c r="B807" s="11" t="s">
        <v>1384</v>
      </c>
      <c r="C807" s="8" t="n">
        <v>54.9</v>
      </c>
      <c r="D807" s="8" t="s">
        <v>907</v>
      </c>
      <c r="E807" s="8" t="s">
        <v>908</v>
      </c>
      <c r="F807" s="2" t="s">
        <v>1384</v>
      </c>
      <c r="G807" s="2" t="n">
        <v>54.9</v>
      </c>
      <c r="H807" s="6" t="n">
        <f aca="false">C807-G807</f>
        <v>0</v>
      </c>
      <c r="J807" s="3" t="n">
        <v>43819</v>
      </c>
      <c r="K807" s="8" t="s">
        <v>1384</v>
      </c>
      <c r="L807" s="12" t="n">
        <v>54.9</v>
      </c>
      <c r="M807" s="13" t="n">
        <f aca="false">G807-L807</f>
        <v>0</v>
      </c>
      <c r="R807" s="0" t="s">
        <v>1384</v>
      </c>
      <c r="S807" s="14" t="s">
        <v>13</v>
      </c>
    </row>
    <row r="808" customFormat="false" ht="15" hidden="false" customHeight="true" outlineLevel="0" collapsed="false">
      <c r="A808" s="7" t="n">
        <v>43819</v>
      </c>
      <c r="B808" s="11" t="s">
        <v>1385</v>
      </c>
      <c r="C808" s="8" t="n">
        <v>64.8</v>
      </c>
      <c r="D808" s="8" t="s">
        <v>208</v>
      </c>
      <c r="E808" s="8" t="s">
        <v>209</v>
      </c>
      <c r="F808" s="2" t="s">
        <v>1385</v>
      </c>
      <c r="G808" s="2" t="n">
        <v>64.8</v>
      </c>
      <c r="H808" s="6" t="n">
        <f aca="false">C808-G808</f>
        <v>0</v>
      </c>
      <c r="J808" s="3" t="n">
        <v>43819</v>
      </c>
      <c r="K808" s="8" t="s">
        <v>1385</v>
      </c>
      <c r="L808" s="12" t="n">
        <v>64.8</v>
      </c>
      <c r="M808" s="13" t="n">
        <f aca="false">G808-L808</f>
        <v>0</v>
      </c>
      <c r="R808" s="0" t="s">
        <v>1385</v>
      </c>
      <c r="S808" s="14" t="s">
        <v>13</v>
      </c>
    </row>
    <row r="809" customFormat="false" ht="15" hidden="false" customHeight="true" outlineLevel="0" collapsed="false">
      <c r="A809" s="7" t="n">
        <v>43819</v>
      </c>
      <c r="B809" s="11" t="s">
        <v>1386</v>
      </c>
      <c r="C809" s="8" t="n">
        <v>50.4</v>
      </c>
      <c r="D809" s="8" t="s">
        <v>1387</v>
      </c>
      <c r="E809" s="8" t="s">
        <v>1388</v>
      </c>
      <c r="F809" s="2" t="s">
        <v>1386</v>
      </c>
      <c r="G809" s="2" t="n">
        <v>50.4</v>
      </c>
      <c r="H809" s="6" t="n">
        <f aca="false">C809-G809</f>
        <v>0</v>
      </c>
      <c r="J809" s="3" t="n">
        <v>43819</v>
      </c>
      <c r="K809" s="8" t="s">
        <v>1386</v>
      </c>
      <c r="L809" s="12" t="n">
        <v>50.4</v>
      </c>
      <c r="M809" s="13" t="n">
        <f aca="false">G809-L809</f>
        <v>0</v>
      </c>
      <c r="R809" s="0" t="s">
        <v>1386</v>
      </c>
      <c r="S809" s="14" t="s">
        <v>13</v>
      </c>
    </row>
    <row r="810" customFormat="false" ht="15" hidden="false" customHeight="true" outlineLevel="0" collapsed="false">
      <c r="A810" s="7" t="n">
        <v>43819</v>
      </c>
      <c r="B810" s="11" t="s">
        <v>133</v>
      </c>
      <c r="C810" s="8" t="n">
        <v>-81.06</v>
      </c>
      <c r="D810" s="8" t="s">
        <v>245</v>
      </c>
      <c r="E810" s="8" t="s">
        <v>246</v>
      </c>
      <c r="F810" s="2" t="s">
        <v>133</v>
      </c>
      <c r="G810" s="2" t="n">
        <v>-81.06</v>
      </c>
      <c r="H810" s="6" t="n">
        <f aca="false">C810-G810</f>
        <v>0</v>
      </c>
      <c r="J810" s="3" t="n">
        <v>43672</v>
      </c>
      <c r="K810" s="8" t="s">
        <v>1389</v>
      </c>
      <c r="L810" s="12" t="n">
        <v>-81.06</v>
      </c>
      <c r="M810" s="13" t="n">
        <f aca="false">G810-L810</f>
        <v>0</v>
      </c>
      <c r="R810" s="0" t="s">
        <v>133</v>
      </c>
      <c r="S810" s="14" t="s">
        <v>13</v>
      </c>
    </row>
    <row r="811" customFormat="false" ht="15" hidden="false" customHeight="true" outlineLevel="0" collapsed="false">
      <c r="A811" s="7" t="n">
        <v>43822</v>
      </c>
      <c r="B811" s="11" t="s">
        <v>1390</v>
      </c>
      <c r="C811" s="8" t="n">
        <v>448.8</v>
      </c>
      <c r="D811" s="8" t="s">
        <v>1286</v>
      </c>
      <c r="E811" s="8" t="s">
        <v>94</v>
      </c>
      <c r="F811" s="2" t="s">
        <v>1390</v>
      </c>
      <c r="G811" s="2" t="n">
        <v>448.8</v>
      </c>
      <c r="H811" s="6" t="n">
        <f aca="false">C811-G811</f>
        <v>0</v>
      </c>
      <c r="J811" s="3" t="n">
        <v>43822</v>
      </c>
      <c r="K811" s="8" t="s">
        <v>1390</v>
      </c>
      <c r="L811" s="12" t="n">
        <v>448.8</v>
      </c>
      <c r="M811" s="13" t="n">
        <f aca="false">G811-L811</f>
        <v>0</v>
      </c>
      <c r="R811" s="0" t="s">
        <v>1390</v>
      </c>
      <c r="S811" s="14" t="s">
        <v>13</v>
      </c>
    </row>
    <row r="812" customFormat="false" ht="15" hidden="false" customHeight="true" outlineLevel="0" collapsed="false">
      <c r="A812" s="7" t="n">
        <v>43822</v>
      </c>
      <c r="B812" s="11" t="s">
        <v>1391</v>
      </c>
      <c r="C812" s="8" t="n">
        <v>46.32</v>
      </c>
      <c r="D812" s="8" t="s">
        <v>413</v>
      </c>
      <c r="E812" s="8" t="s">
        <v>414</v>
      </c>
      <c r="F812" s="2" t="s">
        <v>1391</v>
      </c>
      <c r="G812" s="2" t="n">
        <v>46.32</v>
      </c>
      <c r="H812" s="6" t="n">
        <f aca="false">C812-G812</f>
        <v>0</v>
      </c>
      <c r="J812" s="3" t="n">
        <v>43822</v>
      </c>
      <c r="K812" s="8" t="s">
        <v>1391</v>
      </c>
      <c r="L812" s="12" t="n">
        <v>46.32</v>
      </c>
      <c r="M812" s="13" t="n">
        <f aca="false">G812-L812</f>
        <v>0</v>
      </c>
      <c r="R812" s="0" t="s">
        <v>1391</v>
      </c>
      <c r="S812" s="14" t="s">
        <v>13</v>
      </c>
    </row>
    <row r="813" customFormat="false" ht="15" hidden="false" customHeight="true" outlineLevel="0" collapsed="false">
      <c r="A813" s="7" t="n">
        <v>43822</v>
      </c>
      <c r="B813" s="11" t="s">
        <v>1392</v>
      </c>
      <c r="C813" s="8" t="n">
        <v>244.8</v>
      </c>
      <c r="D813" s="8" t="s">
        <v>1393</v>
      </c>
      <c r="E813" s="8" t="s">
        <v>1394</v>
      </c>
      <c r="F813" s="2" t="s">
        <v>1392</v>
      </c>
      <c r="G813" s="2" t="n">
        <v>244.8</v>
      </c>
      <c r="H813" s="6" t="n">
        <f aca="false">C813-G813</f>
        <v>0</v>
      </c>
      <c r="J813" s="3" t="n">
        <v>43822</v>
      </c>
      <c r="K813" s="8" t="s">
        <v>1392</v>
      </c>
      <c r="L813" s="12" t="n">
        <v>244.8</v>
      </c>
      <c r="M813" s="13" t="n">
        <f aca="false">G813-L813</f>
        <v>0</v>
      </c>
      <c r="R813" s="0" t="s">
        <v>1392</v>
      </c>
      <c r="S813" s="14" t="s">
        <v>13</v>
      </c>
    </row>
    <row r="814" customFormat="false" ht="15" hidden="false" customHeight="true" outlineLevel="0" collapsed="false">
      <c r="A814" s="7" t="n">
        <v>43822</v>
      </c>
      <c r="B814" s="11" t="s">
        <v>1395</v>
      </c>
      <c r="C814" s="8" t="n">
        <v>170.4</v>
      </c>
      <c r="D814" s="8" t="s">
        <v>680</v>
      </c>
      <c r="E814" s="8" t="s">
        <v>681</v>
      </c>
      <c r="F814" s="2" t="s">
        <v>1395</v>
      </c>
      <c r="G814" s="2" t="n">
        <v>170.4</v>
      </c>
      <c r="H814" s="6" t="n">
        <f aca="false">C814-G814</f>
        <v>0</v>
      </c>
      <c r="J814" s="3" t="n">
        <v>43822</v>
      </c>
      <c r="K814" s="8" t="s">
        <v>1395</v>
      </c>
      <c r="L814" s="12" t="n">
        <v>170.4</v>
      </c>
      <c r="M814" s="13" t="n">
        <f aca="false">G814-L814</f>
        <v>0</v>
      </c>
      <c r="R814" s="0" t="s">
        <v>1395</v>
      </c>
      <c r="S814" s="14" t="s">
        <v>13</v>
      </c>
    </row>
    <row r="815" customFormat="false" ht="15" hidden="false" customHeight="true" outlineLevel="0" collapsed="false">
      <c r="A815" s="7" t="n">
        <v>43822</v>
      </c>
      <c r="B815" s="11" t="s">
        <v>1396</v>
      </c>
      <c r="C815" s="8" t="n">
        <v>36</v>
      </c>
      <c r="D815" s="8" t="s">
        <v>447</v>
      </c>
      <c r="E815" s="8" t="s">
        <v>448</v>
      </c>
      <c r="F815" s="2" t="s">
        <v>1396</v>
      </c>
      <c r="G815" s="2" t="n">
        <v>36</v>
      </c>
      <c r="H815" s="6" t="n">
        <f aca="false">C815-G815</f>
        <v>0</v>
      </c>
      <c r="J815" s="3" t="n">
        <v>43822</v>
      </c>
      <c r="K815" s="8" t="s">
        <v>1396</v>
      </c>
      <c r="L815" s="12" t="n">
        <v>36</v>
      </c>
      <c r="M815" s="13" t="n">
        <f aca="false">G815-L815</f>
        <v>0</v>
      </c>
      <c r="R815" s="0" t="s">
        <v>1396</v>
      </c>
      <c r="S815" s="14" t="s">
        <v>13</v>
      </c>
    </row>
    <row r="816" customFormat="false" ht="15" hidden="false" customHeight="true" outlineLevel="0" collapsed="false">
      <c r="A816" s="7" t="n">
        <v>43822</v>
      </c>
      <c r="B816" s="11" t="s">
        <v>1397</v>
      </c>
      <c r="C816" s="8" t="n">
        <v>50.1</v>
      </c>
      <c r="D816" s="8" t="s">
        <v>1049</v>
      </c>
      <c r="E816" s="8" t="s">
        <v>1050</v>
      </c>
      <c r="F816" s="2" t="s">
        <v>1397</v>
      </c>
      <c r="G816" s="2" t="n">
        <v>50.1</v>
      </c>
      <c r="H816" s="6" t="n">
        <f aca="false">C816-G816</f>
        <v>0</v>
      </c>
      <c r="J816" s="3" t="n">
        <v>43822</v>
      </c>
      <c r="K816" s="8" t="s">
        <v>1397</v>
      </c>
      <c r="L816" s="12" t="n">
        <v>50.1</v>
      </c>
      <c r="M816" s="13" t="n">
        <f aca="false">G816-L816</f>
        <v>0</v>
      </c>
      <c r="R816" s="0" t="s">
        <v>1397</v>
      </c>
      <c r="S816" s="14" t="s">
        <v>13</v>
      </c>
    </row>
    <row r="817" customFormat="false" ht="15" hidden="false" customHeight="true" outlineLevel="0" collapsed="false">
      <c r="A817" s="7" t="n">
        <v>43822</v>
      </c>
      <c r="B817" s="11" t="s">
        <v>1398</v>
      </c>
      <c r="C817" s="8" t="n">
        <v>59.62</v>
      </c>
      <c r="D817" s="8" t="s">
        <v>1023</v>
      </c>
      <c r="E817" s="8" t="s">
        <v>811</v>
      </c>
      <c r="F817" s="2" t="s">
        <v>1398</v>
      </c>
      <c r="G817" s="2" t="n">
        <v>59.62</v>
      </c>
      <c r="H817" s="6" t="n">
        <f aca="false">C817-G817</f>
        <v>0</v>
      </c>
      <c r="J817" s="3" t="n">
        <v>43822</v>
      </c>
      <c r="K817" s="8" t="s">
        <v>1398</v>
      </c>
      <c r="L817" s="12" t="n">
        <v>59.62</v>
      </c>
      <c r="M817" s="13" t="n">
        <f aca="false">G817-L817</f>
        <v>0</v>
      </c>
      <c r="R817" s="0" t="s">
        <v>1398</v>
      </c>
      <c r="S817" s="14" t="s">
        <v>13</v>
      </c>
    </row>
    <row r="818" customFormat="false" ht="15" hidden="false" customHeight="true" outlineLevel="0" collapsed="false">
      <c r="A818" s="7" t="n">
        <v>43822</v>
      </c>
      <c r="B818" s="11" t="s">
        <v>1399</v>
      </c>
      <c r="C818" s="8" t="n">
        <v>135.36</v>
      </c>
      <c r="D818" s="8" t="s">
        <v>1141</v>
      </c>
      <c r="E818" s="8" t="s">
        <v>1142</v>
      </c>
      <c r="F818" s="2" t="s">
        <v>1399</v>
      </c>
      <c r="G818" s="2" t="n">
        <v>135.36</v>
      </c>
      <c r="H818" s="6" t="n">
        <f aca="false">C818-G818</f>
        <v>0</v>
      </c>
      <c r="J818" s="3" t="n">
        <v>43822</v>
      </c>
      <c r="K818" s="8" t="s">
        <v>1399</v>
      </c>
      <c r="L818" s="12" t="n">
        <v>135.36</v>
      </c>
      <c r="M818" s="13" t="n">
        <f aca="false">G818-L818</f>
        <v>0</v>
      </c>
      <c r="R818" s="0" t="s">
        <v>1399</v>
      </c>
      <c r="S818" s="14" t="s">
        <v>13</v>
      </c>
    </row>
    <row r="819" customFormat="false" ht="15" hidden="false" customHeight="true" outlineLevel="0" collapsed="false">
      <c r="A819" s="7" t="n">
        <v>43822</v>
      </c>
      <c r="B819" s="11" t="s">
        <v>1400</v>
      </c>
      <c r="C819" s="8" t="n">
        <v>466.8</v>
      </c>
      <c r="D819" s="8" t="s">
        <v>1049</v>
      </c>
      <c r="E819" s="8" t="s">
        <v>1050</v>
      </c>
      <c r="F819" s="2" t="s">
        <v>1400</v>
      </c>
      <c r="G819" s="2" t="n">
        <v>466.8</v>
      </c>
      <c r="H819" s="6" t="n">
        <f aca="false">C819-G819</f>
        <v>0</v>
      </c>
      <c r="J819" s="3" t="n">
        <v>43822</v>
      </c>
      <c r="K819" s="8" t="s">
        <v>1400</v>
      </c>
      <c r="L819" s="12" t="n">
        <v>466.8</v>
      </c>
      <c r="M819" s="13" t="n">
        <f aca="false">G819-L819</f>
        <v>0</v>
      </c>
      <c r="R819" s="0" t="s">
        <v>1400</v>
      </c>
      <c r="S819" s="14" t="s">
        <v>13</v>
      </c>
    </row>
    <row r="820" customFormat="false" ht="15" hidden="false" customHeight="true" outlineLevel="0" collapsed="false">
      <c r="A820" s="7" t="n">
        <v>43822</v>
      </c>
      <c r="B820" s="11" t="s">
        <v>1401</v>
      </c>
      <c r="C820" s="8" t="n">
        <v>50.4</v>
      </c>
      <c r="D820" s="8" t="s">
        <v>1402</v>
      </c>
      <c r="E820" s="8" t="s">
        <v>1403</v>
      </c>
      <c r="F820" s="2" t="s">
        <v>1401</v>
      </c>
      <c r="G820" s="2" t="n">
        <v>50.4</v>
      </c>
      <c r="H820" s="6" t="n">
        <f aca="false">C820-G820</f>
        <v>0</v>
      </c>
      <c r="J820" s="3" t="n">
        <v>43822</v>
      </c>
      <c r="K820" s="8" t="s">
        <v>1401</v>
      </c>
      <c r="L820" s="12" t="n">
        <v>50.4</v>
      </c>
      <c r="M820" s="13" t="n">
        <f aca="false">G820-L820</f>
        <v>0</v>
      </c>
      <c r="R820" s="0" t="s">
        <v>1401</v>
      </c>
      <c r="S820" s="14" t="s">
        <v>13</v>
      </c>
    </row>
    <row r="821" customFormat="false" ht="15" hidden="false" customHeight="true" outlineLevel="0" collapsed="false">
      <c r="A821" s="7" t="n">
        <v>43822</v>
      </c>
      <c r="B821" s="11" t="s">
        <v>1404</v>
      </c>
      <c r="C821" s="8" t="n">
        <v>50.4</v>
      </c>
      <c r="D821" s="8" t="s">
        <v>1405</v>
      </c>
      <c r="E821" s="8" t="s">
        <v>1406</v>
      </c>
      <c r="F821" s="2" t="s">
        <v>1404</v>
      </c>
      <c r="G821" s="2" t="n">
        <v>50.4</v>
      </c>
      <c r="H821" s="6" t="n">
        <f aca="false">C821-G821</f>
        <v>0</v>
      </c>
      <c r="J821" s="3" t="n">
        <v>43822</v>
      </c>
      <c r="K821" s="8" t="s">
        <v>1404</v>
      </c>
      <c r="L821" s="12" t="n">
        <v>50.4</v>
      </c>
      <c r="M821" s="13" t="n">
        <f aca="false">G821-L821</f>
        <v>0</v>
      </c>
      <c r="R821" s="0" t="s">
        <v>1404</v>
      </c>
      <c r="S821" s="14" t="s">
        <v>13</v>
      </c>
    </row>
    <row r="822" customFormat="false" ht="15" hidden="false" customHeight="true" outlineLevel="0" collapsed="false">
      <c r="A822" s="7" t="n">
        <v>43822</v>
      </c>
      <c r="B822" s="11" t="s">
        <v>1407</v>
      </c>
      <c r="C822" s="8" t="n">
        <v>72</v>
      </c>
      <c r="D822" s="8" t="s">
        <v>1038</v>
      </c>
      <c r="E822" s="8" t="s">
        <v>1039</v>
      </c>
      <c r="F822" s="2" t="s">
        <v>1407</v>
      </c>
      <c r="G822" s="2" t="n">
        <v>72</v>
      </c>
      <c r="H822" s="6" t="n">
        <f aca="false">C822-G822</f>
        <v>0</v>
      </c>
      <c r="J822" s="3" t="n">
        <v>43822</v>
      </c>
      <c r="K822" s="8" t="s">
        <v>1407</v>
      </c>
      <c r="L822" s="12" t="n">
        <v>72</v>
      </c>
      <c r="M822" s="13" t="n">
        <f aca="false">G822-L822</f>
        <v>0</v>
      </c>
      <c r="R822" s="0" t="s">
        <v>1407</v>
      </c>
      <c r="S822" s="14" t="s">
        <v>13</v>
      </c>
    </row>
    <row r="823" customFormat="false" ht="15" hidden="false" customHeight="true" outlineLevel="0" collapsed="false">
      <c r="A823" s="7" t="n">
        <v>43822</v>
      </c>
      <c r="B823" s="11" t="s">
        <v>1408</v>
      </c>
      <c r="C823" s="8" t="n">
        <v>273.27</v>
      </c>
      <c r="D823" s="8" t="s">
        <v>1409</v>
      </c>
      <c r="E823" s="8" t="s">
        <v>1410</v>
      </c>
      <c r="F823" s="2" t="s">
        <v>1408</v>
      </c>
      <c r="G823" s="2" t="n">
        <v>273.27</v>
      </c>
      <c r="H823" s="6" t="n">
        <f aca="false">C823-G823</f>
        <v>0</v>
      </c>
      <c r="J823" s="3" t="n">
        <v>43822</v>
      </c>
      <c r="K823" s="8" t="s">
        <v>1408</v>
      </c>
      <c r="L823" s="12" t="n">
        <v>318.85</v>
      </c>
      <c r="M823" s="13" t="n">
        <f aca="false">G823-L823</f>
        <v>-45.58</v>
      </c>
      <c r="N823" s="15" t="s">
        <v>20</v>
      </c>
      <c r="R823" s="0" t="s">
        <v>1408</v>
      </c>
      <c r="S823" s="0" t="s">
        <v>26</v>
      </c>
      <c r="T823" s="14" t="s">
        <v>983</v>
      </c>
      <c r="U823" s="0" t="n">
        <f aca="false">L823*T823</f>
        <v>273.26879825</v>
      </c>
    </row>
    <row r="824" customFormat="false" ht="15" hidden="false" customHeight="true" outlineLevel="0" collapsed="false">
      <c r="A824" s="7" t="n">
        <v>43822</v>
      </c>
      <c r="B824" s="11" t="s">
        <v>1411</v>
      </c>
      <c r="C824" s="8" t="n">
        <v>50.4</v>
      </c>
      <c r="D824" s="8" t="s">
        <v>1412</v>
      </c>
      <c r="E824" s="8" t="s">
        <v>1195</v>
      </c>
      <c r="F824" s="2" t="s">
        <v>1411</v>
      </c>
      <c r="G824" s="2" t="n">
        <v>50.4</v>
      </c>
      <c r="H824" s="6" t="n">
        <f aca="false">C824-G824</f>
        <v>0</v>
      </c>
      <c r="J824" s="3" t="n">
        <v>43822</v>
      </c>
      <c r="K824" s="8" t="s">
        <v>1411</v>
      </c>
      <c r="L824" s="12" t="n">
        <v>50.4</v>
      </c>
      <c r="M824" s="13" t="n">
        <f aca="false">G824-L824</f>
        <v>0</v>
      </c>
      <c r="R824" s="0" t="s">
        <v>1411</v>
      </c>
      <c r="S824" s="14" t="s">
        <v>13</v>
      </c>
    </row>
    <row r="825" customFormat="false" ht="15" hidden="false" customHeight="true" outlineLevel="0" collapsed="false">
      <c r="A825" s="7" t="n">
        <v>43822</v>
      </c>
      <c r="B825" s="11" t="s">
        <v>1413</v>
      </c>
      <c r="C825" s="8" t="n">
        <v>101.4</v>
      </c>
      <c r="D825" s="8" t="s">
        <v>331</v>
      </c>
      <c r="E825" s="8" t="s">
        <v>332</v>
      </c>
      <c r="F825" s="2" t="s">
        <v>1413</v>
      </c>
      <c r="G825" s="2" t="n">
        <v>101.4</v>
      </c>
      <c r="H825" s="6" t="n">
        <f aca="false">C825-G825</f>
        <v>0</v>
      </c>
      <c r="J825" s="3" t="n">
        <v>43822</v>
      </c>
      <c r="K825" s="8" t="s">
        <v>1413</v>
      </c>
      <c r="L825" s="12" t="n">
        <v>101.4</v>
      </c>
      <c r="M825" s="13" t="n">
        <f aca="false">G825-L825</f>
        <v>0</v>
      </c>
      <c r="R825" s="0" t="s">
        <v>1413</v>
      </c>
      <c r="S825" s="14" t="s">
        <v>13</v>
      </c>
    </row>
    <row r="826" customFormat="false" ht="15" hidden="false" customHeight="true" outlineLevel="0" collapsed="false">
      <c r="A826" s="7" t="n">
        <v>43822</v>
      </c>
      <c r="B826" s="11" t="s">
        <v>1414</v>
      </c>
      <c r="C826" s="8" t="n">
        <v>110.4</v>
      </c>
      <c r="D826" s="8" t="s">
        <v>1415</v>
      </c>
      <c r="E826" s="8" t="s">
        <v>1416</v>
      </c>
      <c r="F826" s="2" t="s">
        <v>1414</v>
      </c>
      <c r="G826" s="2" t="n">
        <v>110.4</v>
      </c>
      <c r="H826" s="6" t="n">
        <f aca="false">C826-G826</f>
        <v>0</v>
      </c>
      <c r="J826" s="3" t="n">
        <v>43822</v>
      </c>
      <c r="K826" s="8" t="s">
        <v>1414</v>
      </c>
      <c r="L826" s="12" t="n">
        <v>110.4</v>
      </c>
      <c r="M826" s="13" t="n">
        <f aca="false">G826-L826</f>
        <v>0</v>
      </c>
      <c r="R826" s="0" t="s">
        <v>1414</v>
      </c>
      <c r="S826" s="14" t="s">
        <v>13</v>
      </c>
    </row>
    <row r="827" customFormat="false" ht="15" hidden="false" customHeight="true" outlineLevel="0" collapsed="false">
      <c r="A827" s="7" t="n">
        <v>43822</v>
      </c>
      <c r="B827" s="11" t="s">
        <v>1417</v>
      </c>
      <c r="C827" s="8" t="n">
        <v>34.74</v>
      </c>
      <c r="D827" s="8" t="s">
        <v>810</v>
      </c>
      <c r="E827" s="8" t="s">
        <v>811</v>
      </c>
      <c r="F827" s="2" t="s">
        <v>1417</v>
      </c>
      <c r="G827" s="2" t="n">
        <v>34.74</v>
      </c>
      <c r="H827" s="6" t="n">
        <f aca="false">C827-G827</f>
        <v>0</v>
      </c>
      <c r="J827" s="3" t="n">
        <v>43822</v>
      </c>
      <c r="K827" s="8" t="s">
        <v>1417</v>
      </c>
      <c r="L827" s="12" t="n">
        <v>34.74</v>
      </c>
      <c r="M827" s="13" t="n">
        <f aca="false">G827-L827</f>
        <v>0</v>
      </c>
      <c r="R827" s="0" t="s">
        <v>1417</v>
      </c>
      <c r="S827" s="14" t="s">
        <v>13</v>
      </c>
    </row>
    <row r="828" customFormat="false" ht="15" hidden="false" customHeight="true" outlineLevel="0" collapsed="false">
      <c r="A828" s="7" t="n">
        <v>43822</v>
      </c>
      <c r="B828" s="11" t="s">
        <v>1418</v>
      </c>
      <c r="C828" s="8" t="n">
        <v>91.2</v>
      </c>
      <c r="D828" s="8" t="s">
        <v>93</v>
      </c>
      <c r="E828" s="8" t="s">
        <v>94</v>
      </c>
      <c r="F828" s="2" t="s">
        <v>1418</v>
      </c>
      <c r="G828" s="2" t="n">
        <v>91.2</v>
      </c>
      <c r="H828" s="6" t="n">
        <f aca="false">C828-G828</f>
        <v>0</v>
      </c>
      <c r="J828" s="3" t="n">
        <v>43822</v>
      </c>
      <c r="K828" s="8" t="s">
        <v>1418</v>
      </c>
      <c r="L828" s="12" t="n">
        <v>91.2</v>
      </c>
      <c r="M828" s="13" t="n">
        <f aca="false">G828-L828</f>
        <v>0</v>
      </c>
      <c r="N828" s="3" t="n">
        <v>43823</v>
      </c>
      <c r="O828" s="8" t="s">
        <v>1419</v>
      </c>
      <c r="P828" s="16" t="n">
        <v>-304.14</v>
      </c>
      <c r="Q828" s="0" t="s">
        <v>1420</v>
      </c>
      <c r="R828" s="0" t="s">
        <v>1418</v>
      </c>
      <c r="S828" s="14" t="s">
        <v>13</v>
      </c>
    </row>
    <row r="829" customFormat="false" ht="15" hidden="false" customHeight="true" outlineLevel="0" collapsed="false">
      <c r="A829" s="7" t="n">
        <v>43822</v>
      </c>
      <c r="B829" s="11" t="s">
        <v>133</v>
      </c>
      <c r="C829" s="8" t="n">
        <v>-166.85</v>
      </c>
      <c r="D829" s="8" t="s">
        <v>821</v>
      </c>
      <c r="E829" s="8" t="s">
        <v>822</v>
      </c>
      <c r="F829" s="2" t="s">
        <v>133</v>
      </c>
      <c r="G829" s="2" t="n">
        <v>-166.85</v>
      </c>
      <c r="H829" s="6" t="n">
        <f aca="false">C829-G829</f>
        <v>0</v>
      </c>
      <c r="J829" s="3" t="n">
        <v>43822</v>
      </c>
      <c r="K829" s="8" t="s">
        <v>1421</v>
      </c>
      <c r="L829" s="12" t="n">
        <v>-194.68</v>
      </c>
      <c r="M829" s="13" t="n">
        <f aca="false">G829-L829</f>
        <v>27.83</v>
      </c>
      <c r="N829" s="15" t="s">
        <v>20</v>
      </c>
      <c r="R829" s="0" t="s">
        <v>133</v>
      </c>
      <c r="S829" s="14" t="s">
        <v>13</v>
      </c>
    </row>
    <row r="830" customFormat="false" ht="15" hidden="false" customHeight="true" outlineLevel="0" collapsed="false">
      <c r="A830" s="7" t="n">
        <v>43822</v>
      </c>
      <c r="B830" s="11" t="s">
        <v>133</v>
      </c>
      <c r="C830" s="8" t="n">
        <v>-1633.32</v>
      </c>
      <c r="D830" s="8" t="s">
        <v>1422</v>
      </c>
      <c r="E830" s="8" t="s">
        <v>1423</v>
      </c>
      <c r="F830" s="2" t="s">
        <v>133</v>
      </c>
      <c r="G830" s="2" t="n">
        <v>-1633.32</v>
      </c>
      <c r="H830" s="6" t="n">
        <f aca="false">C830-G830</f>
        <v>0</v>
      </c>
      <c r="J830" s="3" t="n">
        <v>43822</v>
      </c>
      <c r="K830" s="8" t="s">
        <v>1424</v>
      </c>
      <c r="L830" s="12" t="n">
        <v>-2134.91</v>
      </c>
      <c r="M830" s="13" t="n">
        <f aca="false">G830-L830</f>
        <v>501.59</v>
      </c>
      <c r="N830" s="15" t="s">
        <v>20</v>
      </c>
      <c r="O830" s="8"/>
      <c r="P830" s="16"/>
      <c r="R830" s="0" t="s">
        <v>133</v>
      </c>
      <c r="S830" s="14" t="s">
        <v>13</v>
      </c>
    </row>
    <row r="831" customFormat="false" ht="15" hidden="false" customHeight="true" outlineLevel="0" collapsed="false">
      <c r="A831" s="7" t="n">
        <v>43823</v>
      </c>
      <c r="B831" s="11" t="s">
        <v>1425</v>
      </c>
      <c r="C831" s="8" t="n">
        <v>89.4</v>
      </c>
      <c r="D831" s="8" t="s">
        <v>1426</v>
      </c>
      <c r="E831" s="8" t="s">
        <v>1427</v>
      </c>
      <c r="F831" s="2" t="s">
        <v>1425</v>
      </c>
      <c r="G831" s="2" t="n">
        <v>89.4</v>
      </c>
      <c r="H831" s="6" t="n">
        <f aca="false">C831-G831</f>
        <v>0</v>
      </c>
      <c r="J831" s="3" t="n">
        <v>43823</v>
      </c>
      <c r="K831" s="8" t="s">
        <v>1425</v>
      </c>
      <c r="L831" s="12" t="n">
        <v>89.4</v>
      </c>
      <c r="M831" s="13" t="n">
        <f aca="false">G831-L831</f>
        <v>0</v>
      </c>
      <c r="R831" s="0" t="s">
        <v>1425</v>
      </c>
      <c r="S831" s="14" t="s">
        <v>13</v>
      </c>
    </row>
    <row r="832" customFormat="false" ht="15" hidden="false" customHeight="true" outlineLevel="0" collapsed="false">
      <c r="A832" s="7" t="n">
        <v>43823</v>
      </c>
      <c r="B832" s="11" t="s">
        <v>1428</v>
      </c>
      <c r="C832" s="8" t="n">
        <v>110.4</v>
      </c>
      <c r="D832" s="8" t="s">
        <v>65</v>
      </c>
      <c r="E832" s="8" t="s">
        <v>66</v>
      </c>
      <c r="F832" s="2" t="s">
        <v>1428</v>
      </c>
      <c r="G832" s="2" t="n">
        <v>110.4</v>
      </c>
      <c r="H832" s="6" t="n">
        <f aca="false">C832-G832</f>
        <v>0</v>
      </c>
      <c r="J832" s="3" t="n">
        <v>43823</v>
      </c>
      <c r="K832" s="8" t="s">
        <v>1428</v>
      </c>
      <c r="L832" s="12" t="n">
        <v>110.4</v>
      </c>
      <c r="M832" s="13" t="n">
        <f aca="false">G832-L832</f>
        <v>0</v>
      </c>
      <c r="R832" s="0" t="s">
        <v>1428</v>
      </c>
      <c r="S832" s="14" t="s">
        <v>13</v>
      </c>
    </row>
    <row r="833" customFormat="false" ht="15" hidden="false" customHeight="true" outlineLevel="0" collapsed="false">
      <c r="A833" s="7" t="n">
        <v>43823</v>
      </c>
      <c r="B833" s="11" t="s">
        <v>1429</v>
      </c>
      <c r="C833" s="8" t="n">
        <v>72</v>
      </c>
      <c r="D833" s="8" t="s">
        <v>1317</v>
      </c>
      <c r="E833" s="8" t="s">
        <v>414</v>
      </c>
      <c r="F833" s="2" t="s">
        <v>1429</v>
      </c>
      <c r="G833" s="2" t="n">
        <v>72</v>
      </c>
      <c r="H833" s="6" t="n">
        <f aca="false">C833-G833</f>
        <v>0</v>
      </c>
      <c r="J833" s="3" t="n">
        <v>43823</v>
      </c>
      <c r="K833" s="8" t="s">
        <v>1429</v>
      </c>
      <c r="L833" s="12" t="n">
        <v>72</v>
      </c>
      <c r="M833" s="13" t="n">
        <f aca="false">G833-L833</f>
        <v>0</v>
      </c>
      <c r="R833" s="0" t="s">
        <v>1429</v>
      </c>
      <c r="S833" s="14" t="s">
        <v>13</v>
      </c>
    </row>
    <row r="834" customFormat="false" ht="15" hidden="false" customHeight="true" outlineLevel="0" collapsed="false">
      <c r="A834" s="7" t="n">
        <v>43823</v>
      </c>
      <c r="B834" s="11" t="s">
        <v>1430</v>
      </c>
      <c r="C834" s="8" t="n">
        <v>57</v>
      </c>
      <c r="D834" s="8" t="s">
        <v>413</v>
      </c>
      <c r="E834" s="8" t="s">
        <v>414</v>
      </c>
      <c r="F834" s="2" t="s">
        <v>1430</v>
      </c>
      <c r="G834" s="2" t="n">
        <v>57</v>
      </c>
      <c r="H834" s="6" t="n">
        <f aca="false">C834-G834</f>
        <v>0</v>
      </c>
      <c r="J834" s="3" t="n">
        <v>43823</v>
      </c>
      <c r="K834" s="8" t="s">
        <v>1430</v>
      </c>
      <c r="L834" s="12" t="n">
        <v>57</v>
      </c>
      <c r="M834" s="13" t="n">
        <f aca="false">G834-L834</f>
        <v>0</v>
      </c>
      <c r="R834" s="0" t="s">
        <v>1430</v>
      </c>
      <c r="S834" s="14" t="s">
        <v>13</v>
      </c>
    </row>
    <row r="835" customFormat="false" ht="15" hidden="false" customHeight="true" outlineLevel="0" collapsed="false">
      <c r="A835" s="7" t="n">
        <v>43823</v>
      </c>
      <c r="B835" s="11" t="s">
        <v>1431</v>
      </c>
      <c r="C835" s="8" t="n">
        <v>91.2</v>
      </c>
      <c r="D835" s="8" t="s">
        <v>1432</v>
      </c>
      <c r="E835" s="8" t="s">
        <v>1433</v>
      </c>
      <c r="F835" s="2" t="s">
        <v>1431</v>
      </c>
      <c r="G835" s="2" t="n">
        <v>91.2</v>
      </c>
      <c r="H835" s="6" t="n">
        <f aca="false">C835-G835</f>
        <v>0</v>
      </c>
      <c r="J835" s="3" t="n">
        <v>43823</v>
      </c>
      <c r="K835" s="8" t="s">
        <v>1431</v>
      </c>
      <c r="L835" s="12" t="n">
        <v>91.2</v>
      </c>
      <c r="M835" s="13" t="n">
        <f aca="false">G835-L835</f>
        <v>0</v>
      </c>
      <c r="R835" s="0" t="s">
        <v>1431</v>
      </c>
      <c r="S835" s="14" t="s">
        <v>13</v>
      </c>
    </row>
    <row r="836" customFormat="false" ht="15" hidden="false" customHeight="true" outlineLevel="0" collapsed="false">
      <c r="A836" s="7" t="n">
        <v>43823</v>
      </c>
      <c r="B836" s="11" t="s">
        <v>1434</v>
      </c>
      <c r="C836" s="8" t="n">
        <v>363.93</v>
      </c>
      <c r="D836" s="8" t="s">
        <v>1074</v>
      </c>
      <c r="E836" s="8" t="s">
        <v>1075</v>
      </c>
      <c r="F836" s="2" t="s">
        <v>1434</v>
      </c>
      <c r="G836" s="2" t="n">
        <v>363.93</v>
      </c>
      <c r="H836" s="6" t="n">
        <f aca="false">C836-G836</f>
        <v>0</v>
      </c>
      <c r="J836" s="3" t="n">
        <v>43823</v>
      </c>
      <c r="K836" s="8" t="s">
        <v>1434</v>
      </c>
      <c r="L836" s="12" t="n">
        <v>363.93</v>
      </c>
      <c r="M836" s="13" t="n">
        <f aca="false">G836-L836</f>
        <v>0</v>
      </c>
      <c r="R836" s="0" t="s">
        <v>1434</v>
      </c>
      <c r="S836" s="14" t="s">
        <v>13</v>
      </c>
    </row>
    <row r="837" customFormat="false" ht="15" hidden="false" customHeight="true" outlineLevel="0" collapsed="false">
      <c r="A837" s="7" t="n">
        <v>43823</v>
      </c>
      <c r="B837" s="11" t="s">
        <v>1435</v>
      </c>
      <c r="C837" s="8" t="n">
        <v>116.48</v>
      </c>
      <c r="D837" s="8" t="s">
        <v>1255</v>
      </c>
      <c r="E837" s="8" t="s">
        <v>1256</v>
      </c>
      <c r="F837" s="2" t="s">
        <v>1435</v>
      </c>
      <c r="G837" s="2" t="n">
        <v>116.48</v>
      </c>
      <c r="H837" s="6" t="n">
        <f aca="false">C837-G837</f>
        <v>0</v>
      </c>
      <c r="J837" s="3" t="n">
        <v>43823</v>
      </c>
      <c r="K837" s="8" t="s">
        <v>1435</v>
      </c>
      <c r="L837" s="12" t="n">
        <v>116.48</v>
      </c>
      <c r="M837" s="13" t="n">
        <f aca="false">G837-L837</f>
        <v>0</v>
      </c>
      <c r="N837" s="3" t="n">
        <v>43823</v>
      </c>
      <c r="O837" s="8" t="s">
        <v>1436</v>
      </c>
      <c r="P837" s="16" t="n">
        <v>269.4</v>
      </c>
      <c r="Q837" s="0" t="s">
        <v>1437</v>
      </c>
      <c r="R837" s="0" t="s">
        <v>1435</v>
      </c>
      <c r="S837" s="14" t="s">
        <v>13</v>
      </c>
    </row>
    <row r="838" customFormat="false" ht="15" hidden="false" customHeight="true" outlineLevel="0" collapsed="false">
      <c r="A838" s="7" t="n">
        <v>43823</v>
      </c>
      <c r="B838" s="11" t="s">
        <v>133</v>
      </c>
      <c r="C838" s="8" t="n">
        <v>-3061.43</v>
      </c>
      <c r="D838" s="8" t="s">
        <v>567</v>
      </c>
      <c r="E838" s="8" t="s">
        <v>568</v>
      </c>
      <c r="F838" s="2" t="s">
        <v>133</v>
      </c>
      <c r="G838" s="2" t="n">
        <v>-3061.43</v>
      </c>
      <c r="H838" s="6" t="n">
        <f aca="false">C838-G838</f>
        <v>0</v>
      </c>
      <c r="J838" s="3" t="n">
        <v>43823</v>
      </c>
      <c r="K838" s="8" t="s">
        <v>1438</v>
      </c>
      <c r="L838" s="12" t="n">
        <v>-4001.6</v>
      </c>
      <c r="M838" s="13" t="n">
        <f aca="false">G838-L838</f>
        <v>940.17</v>
      </c>
      <c r="N838" s="15" t="s">
        <v>20</v>
      </c>
      <c r="R838" s="0" t="s">
        <v>133</v>
      </c>
      <c r="S838" s="14" t="s">
        <v>13</v>
      </c>
    </row>
    <row r="839" customFormat="false" ht="15" hidden="false" customHeight="true" outlineLevel="0" collapsed="false">
      <c r="A839" s="7" t="n">
        <v>43825</v>
      </c>
      <c r="B839" s="11" t="s">
        <v>133</v>
      </c>
      <c r="C839" s="8" t="n">
        <v>-76.51</v>
      </c>
      <c r="D839" s="8" t="s">
        <v>653</v>
      </c>
      <c r="E839" s="8" t="s">
        <v>654</v>
      </c>
      <c r="F839" s="2" t="s">
        <v>133</v>
      </c>
      <c r="G839" s="2" t="n">
        <v>-76.51</v>
      </c>
      <c r="H839" s="6" t="n">
        <f aca="false">C839-G839</f>
        <v>0</v>
      </c>
      <c r="J839" s="3" t="n">
        <v>43825</v>
      </c>
      <c r="K839" s="8" t="s">
        <v>1439</v>
      </c>
      <c r="L839" s="12" t="n">
        <v>-100</v>
      </c>
      <c r="M839" s="13" t="n">
        <f aca="false">G839-L839</f>
        <v>23.49</v>
      </c>
      <c r="N839" s="15" t="s">
        <v>20</v>
      </c>
      <c r="R839" s="0" t="s">
        <v>133</v>
      </c>
      <c r="S839" s="14" t="s">
        <v>13</v>
      </c>
    </row>
    <row r="840" customFormat="false" ht="15" hidden="false" customHeight="true" outlineLevel="0" collapsed="false">
      <c r="A840" s="7" t="n">
        <v>43826</v>
      </c>
      <c r="B840" s="11" t="s">
        <v>1440</v>
      </c>
      <c r="C840" s="8" t="n">
        <v>172.8</v>
      </c>
      <c r="D840" s="8" t="s">
        <v>188</v>
      </c>
      <c r="E840" s="8" t="s">
        <v>189</v>
      </c>
      <c r="F840" s="2" t="s">
        <v>1440</v>
      </c>
      <c r="G840" s="2" t="n">
        <v>172.8</v>
      </c>
      <c r="H840" s="6" t="n">
        <f aca="false">C840-G840</f>
        <v>0</v>
      </c>
      <c r="J840" s="3" t="n">
        <v>43826</v>
      </c>
      <c r="K840" s="8" t="s">
        <v>1440</v>
      </c>
      <c r="L840" s="12" t="n">
        <v>172.8</v>
      </c>
      <c r="M840" s="13" t="n">
        <f aca="false">G840-L840</f>
        <v>0</v>
      </c>
      <c r="N840" s="3" t="n">
        <v>43823</v>
      </c>
      <c r="O840" s="8" t="s">
        <v>1441</v>
      </c>
      <c r="P840" s="16" t="n">
        <v>-1095.73</v>
      </c>
      <c r="Q840" s="0" t="s">
        <v>1442</v>
      </c>
      <c r="R840" s="0" t="s">
        <v>1440</v>
      </c>
      <c r="S840" s="14" t="s">
        <v>13</v>
      </c>
    </row>
    <row r="841" customFormat="false" ht="15" hidden="false" customHeight="true" outlineLevel="0" collapsed="false">
      <c r="A841" s="7" t="n">
        <v>43826</v>
      </c>
      <c r="B841" s="11" t="s">
        <v>1443</v>
      </c>
      <c r="C841" s="8" t="n">
        <v>192.96</v>
      </c>
      <c r="D841" s="8" t="s">
        <v>381</v>
      </c>
      <c r="E841" s="8" t="s">
        <v>382</v>
      </c>
      <c r="F841" s="2" t="s">
        <v>1443</v>
      </c>
      <c r="G841" s="2" t="n">
        <v>192.96</v>
      </c>
      <c r="H841" s="6" t="n">
        <f aca="false">C841-G841</f>
        <v>0</v>
      </c>
      <c r="J841" s="3" t="n">
        <v>43826</v>
      </c>
      <c r="K841" s="8" t="s">
        <v>1443</v>
      </c>
      <c r="L841" s="12" t="n">
        <v>192.96</v>
      </c>
      <c r="M841" s="13" t="n">
        <f aca="false">G841-L841</f>
        <v>0</v>
      </c>
      <c r="R841" s="0" t="s">
        <v>1443</v>
      </c>
      <c r="S841" s="14" t="s">
        <v>13</v>
      </c>
    </row>
    <row r="842" customFormat="false" ht="15" hidden="false" customHeight="true" outlineLevel="0" collapsed="false">
      <c r="A842" s="7" t="n">
        <v>43826</v>
      </c>
      <c r="B842" s="11" t="s">
        <v>1444</v>
      </c>
      <c r="C842" s="8" t="n">
        <v>129.6</v>
      </c>
      <c r="D842" s="8" t="s">
        <v>1347</v>
      </c>
      <c r="E842" s="8" t="s">
        <v>1348</v>
      </c>
      <c r="F842" s="2" t="s">
        <v>1444</v>
      </c>
      <c r="G842" s="2" t="n">
        <v>129.6</v>
      </c>
      <c r="H842" s="6" t="n">
        <f aca="false">C842-G842</f>
        <v>0</v>
      </c>
      <c r="J842" s="3" t="n">
        <v>43826</v>
      </c>
      <c r="K842" s="8" t="s">
        <v>1444</v>
      </c>
      <c r="L842" s="12" t="n">
        <v>129.6</v>
      </c>
      <c r="M842" s="13" t="n">
        <f aca="false">G842-L842</f>
        <v>0</v>
      </c>
      <c r="R842" s="0" t="s">
        <v>1444</v>
      </c>
      <c r="S842" s="14" t="s">
        <v>13</v>
      </c>
    </row>
    <row r="843" customFormat="false" ht="15" hidden="false" customHeight="true" outlineLevel="0" collapsed="false">
      <c r="A843" s="7" t="n">
        <v>43826</v>
      </c>
      <c r="B843" s="11" t="s">
        <v>1445</v>
      </c>
      <c r="C843" s="8" t="n">
        <v>97.32</v>
      </c>
      <c r="D843" s="8" t="s">
        <v>361</v>
      </c>
      <c r="E843" s="8" t="s">
        <v>36</v>
      </c>
      <c r="F843" s="2" t="s">
        <v>1445</v>
      </c>
      <c r="G843" s="2" t="n">
        <v>97.32</v>
      </c>
      <c r="H843" s="6" t="n">
        <f aca="false">C843-G843</f>
        <v>0</v>
      </c>
      <c r="J843" s="3" t="n">
        <v>43826</v>
      </c>
      <c r="K843" s="8" t="s">
        <v>1445</v>
      </c>
      <c r="L843" s="12" t="n">
        <v>97.32</v>
      </c>
      <c r="M843" s="13" t="n">
        <f aca="false">G843-L843</f>
        <v>0</v>
      </c>
      <c r="R843" s="0" t="s">
        <v>1445</v>
      </c>
      <c r="S843" s="14" t="s">
        <v>13</v>
      </c>
    </row>
    <row r="844" customFormat="false" ht="15" hidden="false" customHeight="true" outlineLevel="0" collapsed="false">
      <c r="A844" s="7" t="n">
        <v>43826</v>
      </c>
      <c r="B844" s="11" t="s">
        <v>1446</v>
      </c>
      <c r="C844" s="8" t="n">
        <v>166.85</v>
      </c>
      <c r="D844" s="8" t="s">
        <v>821</v>
      </c>
      <c r="E844" s="8" t="s">
        <v>822</v>
      </c>
      <c r="F844" s="2" t="s">
        <v>1446</v>
      </c>
      <c r="G844" s="2" t="n">
        <v>166.85</v>
      </c>
      <c r="H844" s="6" t="n">
        <f aca="false">C844-G844</f>
        <v>0</v>
      </c>
      <c r="J844" s="3" t="n">
        <v>43826</v>
      </c>
      <c r="K844" s="8" t="s">
        <v>1446</v>
      </c>
      <c r="L844" s="12" t="n">
        <v>194.68</v>
      </c>
      <c r="M844" s="13" t="n">
        <f aca="false">G844-L844</f>
        <v>-27.83</v>
      </c>
      <c r="N844" s="15" t="s">
        <v>20</v>
      </c>
      <c r="R844" s="0" t="s">
        <v>1446</v>
      </c>
      <c r="S844" s="0" t="s">
        <v>26</v>
      </c>
      <c r="T844" s="14" t="s">
        <v>983</v>
      </c>
      <c r="U844" s="0" t="n">
        <f aca="false">L844*T844</f>
        <v>166.8495206</v>
      </c>
    </row>
    <row r="845" customFormat="false" ht="15" hidden="false" customHeight="true" outlineLevel="0" collapsed="false">
      <c r="A845" s="7" t="n">
        <v>43826</v>
      </c>
      <c r="B845" s="11" t="s">
        <v>1447</v>
      </c>
      <c r="C845" s="8" t="n">
        <v>216</v>
      </c>
      <c r="D845" s="8" t="s">
        <v>1448</v>
      </c>
      <c r="E845" s="8" t="s">
        <v>1449</v>
      </c>
      <c r="F845" s="2" t="s">
        <v>1447</v>
      </c>
      <c r="G845" s="2" t="n">
        <v>216</v>
      </c>
      <c r="H845" s="6" t="n">
        <f aca="false">C845-G845</f>
        <v>0</v>
      </c>
      <c r="J845" s="3" t="n">
        <v>43826</v>
      </c>
      <c r="K845" s="8" t="s">
        <v>1447</v>
      </c>
      <c r="L845" s="12" t="n">
        <v>216</v>
      </c>
      <c r="M845" s="13" t="n">
        <f aca="false">G845-L845</f>
        <v>0</v>
      </c>
      <c r="R845" s="0" t="s">
        <v>1447</v>
      </c>
      <c r="S845" s="14" t="s">
        <v>13</v>
      </c>
    </row>
    <row r="846" customFormat="false" ht="15" hidden="false" customHeight="true" outlineLevel="0" collapsed="false">
      <c r="A846" s="7" t="n">
        <v>43826</v>
      </c>
      <c r="B846" s="11" t="s">
        <v>1450</v>
      </c>
      <c r="C846" s="8" t="n">
        <v>50.4</v>
      </c>
      <c r="D846" s="8" t="s">
        <v>188</v>
      </c>
      <c r="E846" s="8" t="s">
        <v>189</v>
      </c>
      <c r="F846" s="2" t="s">
        <v>1450</v>
      </c>
      <c r="G846" s="2" t="n">
        <v>50.4</v>
      </c>
      <c r="H846" s="6" t="n">
        <f aca="false">C846-G846</f>
        <v>0</v>
      </c>
      <c r="J846" s="3" t="n">
        <v>43826</v>
      </c>
      <c r="K846" s="8" t="s">
        <v>1450</v>
      </c>
      <c r="L846" s="12" t="n">
        <v>50.4</v>
      </c>
      <c r="M846" s="13" t="n">
        <f aca="false">G846-L846</f>
        <v>0</v>
      </c>
      <c r="R846" s="0" t="s">
        <v>1450</v>
      </c>
      <c r="S846" s="14" t="s">
        <v>13</v>
      </c>
    </row>
    <row r="847" customFormat="false" ht="15" hidden="false" customHeight="true" outlineLevel="0" collapsed="false">
      <c r="A847" s="7" t="n">
        <v>43826</v>
      </c>
      <c r="B847" s="11" t="s">
        <v>1451</v>
      </c>
      <c r="C847" s="8" t="n">
        <v>212.4</v>
      </c>
      <c r="D847" s="8" t="s">
        <v>1452</v>
      </c>
      <c r="E847" s="8" t="s">
        <v>1453</v>
      </c>
      <c r="F847" s="2" t="s">
        <v>1451</v>
      </c>
      <c r="G847" s="2" t="n">
        <v>212.4</v>
      </c>
      <c r="H847" s="6" t="n">
        <f aca="false">C847-G847</f>
        <v>0</v>
      </c>
      <c r="J847" s="3" t="n">
        <v>43826</v>
      </c>
      <c r="K847" s="8" t="s">
        <v>1451</v>
      </c>
      <c r="L847" s="12" t="n">
        <v>212.4</v>
      </c>
      <c r="M847" s="13" t="n">
        <f aca="false">G847-L847</f>
        <v>0</v>
      </c>
      <c r="R847" s="0" t="s">
        <v>1451</v>
      </c>
      <c r="S847" s="14" t="s">
        <v>13</v>
      </c>
    </row>
    <row r="848" customFormat="false" ht="15" hidden="false" customHeight="true" outlineLevel="0" collapsed="false">
      <c r="A848" s="7" t="n">
        <v>43826</v>
      </c>
      <c r="B848" s="11" t="s">
        <v>1454</v>
      </c>
      <c r="C848" s="8" t="n">
        <v>108.3</v>
      </c>
      <c r="D848" s="8" t="s">
        <v>1223</v>
      </c>
      <c r="E848" s="8" t="s">
        <v>1224</v>
      </c>
      <c r="F848" s="2" t="s">
        <v>1454</v>
      </c>
      <c r="G848" s="2" t="n">
        <v>108.3</v>
      </c>
      <c r="H848" s="6" t="n">
        <f aca="false">C848-G848</f>
        <v>0</v>
      </c>
      <c r="J848" s="3" t="n">
        <v>43826</v>
      </c>
      <c r="K848" s="8" t="s">
        <v>1454</v>
      </c>
      <c r="L848" s="12" t="n">
        <v>108.3</v>
      </c>
      <c r="M848" s="13" t="n">
        <f aca="false">G848-L848</f>
        <v>0</v>
      </c>
      <c r="R848" s="0" t="s">
        <v>1454</v>
      </c>
      <c r="S848" s="14" t="s">
        <v>13</v>
      </c>
    </row>
    <row r="849" customFormat="false" ht="15" hidden="false" customHeight="true" outlineLevel="0" collapsed="false">
      <c r="A849" s="7" t="n">
        <v>43826</v>
      </c>
      <c r="B849" s="11" t="s">
        <v>1455</v>
      </c>
      <c r="C849" s="8" t="n">
        <v>25.2</v>
      </c>
      <c r="D849" s="8" t="s">
        <v>1456</v>
      </c>
      <c r="E849" s="8" t="s">
        <v>1457</v>
      </c>
      <c r="F849" s="2" t="s">
        <v>1455</v>
      </c>
      <c r="G849" s="2" t="n">
        <v>25.2</v>
      </c>
      <c r="H849" s="6" t="n">
        <f aca="false">C849-G849</f>
        <v>0</v>
      </c>
      <c r="J849" s="3" t="n">
        <v>43826</v>
      </c>
      <c r="K849" s="8" t="s">
        <v>1455</v>
      </c>
      <c r="L849" s="12" t="n">
        <v>25.2</v>
      </c>
      <c r="M849" s="13" t="n">
        <f aca="false">G849-L849</f>
        <v>0</v>
      </c>
      <c r="R849" s="0" t="s">
        <v>1455</v>
      </c>
      <c r="S849" s="14" t="s">
        <v>13</v>
      </c>
    </row>
    <row r="850" customFormat="false" ht="15" hidden="false" customHeight="true" outlineLevel="0" collapsed="false">
      <c r="A850" s="7" t="n">
        <v>43826</v>
      </c>
      <c r="B850" s="11" t="s">
        <v>1458</v>
      </c>
      <c r="C850" s="8" t="n">
        <v>50.4</v>
      </c>
      <c r="D850" s="8" t="s">
        <v>1459</v>
      </c>
      <c r="E850" s="8" t="s">
        <v>1460</v>
      </c>
      <c r="F850" s="2" t="s">
        <v>1458</v>
      </c>
      <c r="G850" s="2" t="n">
        <v>50.4</v>
      </c>
      <c r="H850" s="6" t="n">
        <f aca="false">C850-G850</f>
        <v>0</v>
      </c>
      <c r="J850" s="3" t="n">
        <v>43826</v>
      </c>
      <c r="K850" s="8" t="s">
        <v>1458</v>
      </c>
      <c r="L850" s="12" t="n">
        <v>50.4</v>
      </c>
      <c r="M850" s="13" t="n">
        <f aca="false">G850-L850</f>
        <v>0</v>
      </c>
      <c r="R850" s="0" t="s">
        <v>1458</v>
      </c>
      <c r="S850" s="14" t="s">
        <v>13</v>
      </c>
    </row>
    <row r="851" customFormat="false" ht="15" hidden="false" customHeight="true" outlineLevel="0" collapsed="false">
      <c r="A851" s="7" t="n">
        <v>43826</v>
      </c>
      <c r="B851" s="11" t="s">
        <v>1461</v>
      </c>
      <c r="C851" s="8" t="n">
        <v>108.3</v>
      </c>
      <c r="D851" s="8" t="s">
        <v>35</v>
      </c>
      <c r="E851" s="8" t="s">
        <v>36</v>
      </c>
      <c r="F851" s="2" t="s">
        <v>1461</v>
      </c>
      <c r="G851" s="2" t="n">
        <v>108.3</v>
      </c>
      <c r="H851" s="6" t="n">
        <f aca="false">C851-G851</f>
        <v>0</v>
      </c>
      <c r="J851" s="3" t="n">
        <v>43826</v>
      </c>
      <c r="K851" s="8" t="s">
        <v>1461</v>
      </c>
      <c r="L851" s="12" t="n">
        <v>108.3</v>
      </c>
      <c r="M851" s="13" t="n">
        <f aca="false">G851-L851</f>
        <v>0</v>
      </c>
      <c r="R851" s="0" t="s">
        <v>1461</v>
      </c>
      <c r="S851" s="14" t="s">
        <v>13</v>
      </c>
    </row>
    <row r="852" customFormat="false" ht="15" hidden="false" customHeight="true" outlineLevel="0" collapsed="false">
      <c r="A852" s="7" t="n">
        <v>43829</v>
      </c>
      <c r="B852" s="11" t="s">
        <v>1462</v>
      </c>
      <c r="C852" s="8" t="n">
        <v>1636.46</v>
      </c>
      <c r="D852" s="8" t="s">
        <v>1069</v>
      </c>
      <c r="E852" s="8" t="s">
        <v>1070</v>
      </c>
      <c r="F852" s="2" t="s">
        <v>1462</v>
      </c>
      <c r="G852" s="2" t="n">
        <v>1636.46</v>
      </c>
      <c r="H852" s="6" t="n">
        <f aca="false">C852-G852</f>
        <v>0</v>
      </c>
      <c r="J852" s="3" t="n">
        <v>43829</v>
      </c>
      <c r="K852" s="8" t="s">
        <v>1462</v>
      </c>
      <c r="L852" s="12" t="n">
        <v>2113</v>
      </c>
      <c r="M852" s="13" t="n">
        <f aca="false">G852-L852</f>
        <v>-476.54</v>
      </c>
      <c r="N852" s="15" t="s">
        <v>20</v>
      </c>
      <c r="R852" s="0" t="s">
        <v>1462</v>
      </c>
      <c r="S852" s="0" t="s">
        <v>21</v>
      </c>
      <c r="T852" s="14" t="s">
        <v>1020</v>
      </c>
      <c r="U852" s="0" t="n">
        <f aca="false">L852/T852</f>
        <v>1636.46220570012</v>
      </c>
    </row>
    <row r="853" customFormat="false" ht="15" hidden="false" customHeight="true" outlineLevel="0" collapsed="false">
      <c r="A853" s="7" t="n">
        <v>43829</v>
      </c>
      <c r="B853" s="11" t="s">
        <v>1463</v>
      </c>
      <c r="C853" s="8" t="n">
        <v>38.57</v>
      </c>
      <c r="D853" s="8" t="s">
        <v>1464</v>
      </c>
      <c r="E853" s="8" t="s">
        <v>1465</v>
      </c>
      <c r="F853" s="2" t="s">
        <v>1463</v>
      </c>
      <c r="G853" s="2" t="n">
        <v>38.57</v>
      </c>
      <c r="H853" s="6" t="n">
        <f aca="false">C853-G853</f>
        <v>0</v>
      </c>
      <c r="J853" s="3" t="n">
        <v>43829</v>
      </c>
      <c r="K853" s="8" t="s">
        <v>1463</v>
      </c>
      <c r="L853" s="12" t="n">
        <v>45</v>
      </c>
      <c r="M853" s="13" t="n">
        <f aca="false">G853-L853</f>
        <v>-6.43</v>
      </c>
      <c r="N853" s="15" t="s">
        <v>20</v>
      </c>
      <c r="R853" s="0" t="s">
        <v>1463</v>
      </c>
      <c r="S853" s="0" t="s">
        <v>26</v>
      </c>
      <c r="T853" s="14" t="s">
        <v>983</v>
      </c>
      <c r="U853" s="0" t="n">
        <f aca="false">L853*T853</f>
        <v>38.567025</v>
      </c>
    </row>
    <row r="854" customFormat="false" ht="15" hidden="false" customHeight="true" outlineLevel="0" collapsed="false">
      <c r="A854" s="7" t="n">
        <v>43829</v>
      </c>
      <c r="B854" s="11" t="s">
        <v>1466</v>
      </c>
      <c r="C854" s="8" t="n">
        <v>135.36</v>
      </c>
      <c r="D854" s="8" t="s">
        <v>177</v>
      </c>
      <c r="E854" s="8" t="s">
        <v>154</v>
      </c>
      <c r="F854" s="2" t="s">
        <v>1466</v>
      </c>
      <c r="G854" s="2" t="n">
        <v>135.36</v>
      </c>
      <c r="H854" s="6" t="n">
        <f aca="false">C854-G854</f>
        <v>0</v>
      </c>
      <c r="J854" s="3" t="n">
        <v>43829</v>
      </c>
      <c r="K854" s="8" t="s">
        <v>1466</v>
      </c>
      <c r="L854" s="12" t="n">
        <v>135.36</v>
      </c>
      <c r="M854" s="13" t="n">
        <f aca="false">G854-L854</f>
        <v>0</v>
      </c>
      <c r="R854" s="0" t="s">
        <v>1466</v>
      </c>
      <c r="S854" s="14" t="s">
        <v>13</v>
      </c>
    </row>
    <row r="855" customFormat="false" ht="15" hidden="false" customHeight="true" outlineLevel="0" collapsed="false">
      <c r="A855" s="7" t="n">
        <v>43829</v>
      </c>
      <c r="B855" s="11" t="s">
        <v>1467</v>
      </c>
      <c r="C855" s="8" t="n">
        <v>378</v>
      </c>
      <c r="D855" s="8" t="s">
        <v>1468</v>
      </c>
      <c r="E855" s="8" t="s">
        <v>853</v>
      </c>
      <c r="F855" s="2" t="s">
        <v>1467</v>
      </c>
      <c r="G855" s="2" t="n">
        <v>378</v>
      </c>
      <c r="H855" s="6" t="n">
        <f aca="false">C855-G855</f>
        <v>0</v>
      </c>
      <c r="J855" s="3" t="n">
        <v>43829</v>
      </c>
      <c r="K855" s="8" t="s">
        <v>1467</v>
      </c>
      <c r="L855" s="12" t="n">
        <v>378</v>
      </c>
      <c r="M855" s="13" t="n">
        <f aca="false">G855-L855</f>
        <v>0</v>
      </c>
      <c r="R855" s="0" t="s">
        <v>1467</v>
      </c>
      <c r="S855" s="14" t="s">
        <v>13</v>
      </c>
    </row>
    <row r="856" customFormat="false" ht="15" hidden="false" customHeight="true" outlineLevel="0" collapsed="false">
      <c r="A856" s="7" t="n">
        <v>43829</v>
      </c>
      <c r="B856" s="11" t="s">
        <v>1469</v>
      </c>
      <c r="C856" s="8" t="n">
        <v>575.05</v>
      </c>
      <c r="D856" s="8" t="s">
        <v>1470</v>
      </c>
      <c r="E856" s="8" t="s">
        <v>1471</v>
      </c>
      <c r="F856" s="2" t="s">
        <v>1469</v>
      </c>
      <c r="G856" s="2" t="n">
        <v>575.05</v>
      </c>
      <c r="H856" s="6" t="n">
        <f aca="false">C856-G856</f>
        <v>0</v>
      </c>
      <c r="J856" s="3" t="n">
        <v>43829</v>
      </c>
      <c r="K856" s="8" t="s">
        <v>1469</v>
      </c>
      <c r="L856" s="12" t="n">
        <v>742.5</v>
      </c>
      <c r="M856" s="13" t="n">
        <f aca="false">G856-L856</f>
        <v>-167.45</v>
      </c>
      <c r="N856" s="15" t="s">
        <v>20</v>
      </c>
      <c r="R856" s="0" t="s">
        <v>1469</v>
      </c>
      <c r="S856" s="0" t="s">
        <v>21</v>
      </c>
      <c r="T856" s="14" t="s">
        <v>1020</v>
      </c>
      <c r="U856" s="0" t="n">
        <f aca="false">L856/T856</f>
        <v>575.046468401487</v>
      </c>
    </row>
    <row r="857" customFormat="false" ht="15" hidden="false" customHeight="true" outlineLevel="0" collapsed="false">
      <c r="A857" s="7" t="n">
        <v>43829</v>
      </c>
      <c r="B857" s="11" t="s">
        <v>1472</v>
      </c>
      <c r="C857" s="8" t="n">
        <v>2762.78</v>
      </c>
      <c r="D857" s="8" t="s">
        <v>769</v>
      </c>
      <c r="E857" s="8" t="s">
        <v>770</v>
      </c>
      <c r="F857" s="2" t="s">
        <v>1472</v>
      </c>
      <c r="G857" s="2" t="n">
        <v>2762.78</v>
      </c>
      <c r="H857" s="6" t="n">
        <f aca="false">C857-G857</f>
        <v>0</v>
      </c>
      <c r="J857" s="3" t="n">
        <v>43829</v>
      </c>
      <c r="K857" s="8" t="s">
        <v>1472</v>
      </c>
      <c r="L857" s="12" t="n">
        <v>3567.3</v>
      </c>
      <c r="M857" s="13" t="n">
        <f aca="false">G857-L857</f>
        <v>-804.52</v>
      </c>
      <c r="N857" s="15" t="s">
        <v>20</v>
      </c>
      <c r="R857" s="0" t="s">
        <v>1472</v>
      </c>
      <c r="S857" s="0" t="s">
        <v>21</v>
      </c>
      <c r="T857" s="14" t="s">
        <v>1020</v>
      </c>
      <c r="U857" s="0" t="n">
        <f aca="false">L857/T857</f>
        <v>2762.77881040892</v>
      </c>
    </row>
    <row r="858" customFormat="false" ht="15" hidden="false" customHeight="true" outlineLevel="0" collapsed="false">
      <c r="A858" s="7" t="n">
        <v>43829</v>
      </c>
      <c r="B858" s="11" t="s">
        <v>1473</v>
      </c>
      <c r="C858" s="8" t="n">
        <v>174.38</v>
      </c>
      <c r="D858" s="8" t="s">
        <v>107</v>
      </c>
      <c r="E858" s="8" t="s">
        <v>108</v>
      </c>
      <c r="F858" s="2" t="s">
        <v>1473</v>
      </c>
      <c r="G858" s="2" t="n">
        <v>174.38</v>
      </c>
      <c r="H858" s="6" t="n">
        <f aca="false">C858-G858</f>
        <v>0</v>
      </c>
      <c r="J858" s="3" t="n">
        <v>43829</v>
      </c>
      <c r="K858" s="8" t="s">
        <v>1473</v>
      </c>
      <c r="L858" s="12" t="n">
        <v>174.38</v>
      </c>
      <c r="M858" s="13" t="n">
        <f aca="false">G858-L858</f>
        <v>0</v>
      </c>
      <c r="R858" s="0" t="s">
        <v>1473</v>
      </c>
      <c r="S858" s="14" t="s">
        <v>13</v>
      </c>
    </row>
    <row r="859" customFormat="false" ht="15" hidden="false" customHeight="true" outlineLevel="0" collapsed="false">
      <c r="A859" s="7" t="n">
        <v>43829</v>
      </c>
      <c r="B859" s="11" t="s">
        <v>1474</v>
      </c>
      <c r="C859" s="8" t="n">
        <v>25.2</v>
      </c>
      <c r="D859" s="8" t="s">
        <v>807</v>
      </c>
      <c r="E859" s="8" t="s">
        <v>808</v>
      </c>
      <c r="F859" s="2" t="s">
        <v>1474</v>
      </c>
      <c r="G859" s="2" t="n">
        <v>25.2</v>
      </c>
      <c r="H859" s="6" t="n">
        <f aca="false">C859-G859</f>
        <v>0</v>
      </c>
      <c r="J859" s="3" t="n">
        <v>43829</v>
      </c>
      <c r="K859" s="8" t="s">
        <v>1474</v>
      </c>
      <c r="L859" s="12" t="n">
        <v>25.2</v>
      </c>
      <c r="M859" s="13" t="n">
        <f aca="false">G859-L859</f>
        <v>0</v>
      </c>
      <c r="R859" s="0" t="s">
        <v>1474</v>
      </c>
      <c r="S859" s="14" t="s">
        <v>13</v>
      </c>
    </row>
    <row r="860" customFormat="false" ht="15" hidden="false" customHeight="true" outlineLevel="0" collapsed="false">
      <c r="A860" s="7" t="n">
        <v>43829</v>
      </c>
      <c r="B860" s="11" t="s">
        <v>1475</v>
      </c>
      <c r="C860" s="8" t="n">
        <v>110.4</v>
      </c>
      <c r="D860" s="8" t="s">
        <v>585</v>
      </c>
      <c r="E860" s="8" t="s">
        <v>586</v>
      </c>
      <c r="F860" s="2" t="s">
        <v>1475</v>
      </c>
      <c r="G860" s="2" t="n">
        <v>110.4</v>
      </c>
      <c r="H860" s="6" t="n">
        <f aca="false">C860-G860</f>
        <v>0</v>
      </c>
      <c r="J860" s="3" t="n">
        <v>43829</v>
      </c>
      <c r="K860" s="8" t="s">
        <v>1475</v>
      </c>
      <c r="L860" s="12" t="n">
        <v>110.4</v>
      </c>
      <c r="M860" s="13" t="n">
        <f aca="false">G860-L860</f>
        <v>0</v>
      </c>
      <c r="R860" s="0" t="s">
        <v>1475</v>
      </c>
      <c r="S860" s="14" t="s">
        <v>13</v>
      </c>
    </row>
    <row r="861" customFormat="false" ht="15" hidden="false" customHeight="true" outlineLevel="0" collapsed="false">
      <c r="A861" s="7" t="n">
        <v>43829</v>
      </c>
      <c r="B861" s="11" t="s">
        <v>1476</v>
      </c>
      <c r="C861" s="8" t="n">
        <v>57</v>
      </c>
      <c r="D861" s="8" t="s">
        <v>819</v>
      </c>
      <c r="E861" s="8" t="s">
        <v>820</v>
      </c>
      <c r="F861" s="2" t="s">
        <v>1476</v>
      </c>
      <c r="G861" s="2" t="n">
        <v>57</v>
      </c>
      <c r="H861" s="6" t="n">
        <f aca="false">C861-G861</f>
        <v>0</v>
      </c>
      <c r="J861" s="3" t="n">
        <v>43829</v>
      </c>
      <c r="K861" s="8" t="s">
        <v>1476</v>
      </c>
      <c r="L861" s="12" t="n">
        <v>57</v>
      </c>
      <c r="M861" s="13" t="n">
        <f aca="false">G861-L861</f>
        <v>0</v>
      </c>
      <c r="R861" s="0" t="s">
        <v>1476</v>
      </c>
      <c r="S861" s="14" t="s">
        <v>13</v>
      </c>
    </row>
    <row r="862" customFormat="false" ht="15" hidden="false" customHeight="true" outlineLevel="0" collapsed="false">
      <c r="A862" s="7" t="n">
        <v>43829</v>
      </c>
      <c r="B862" s="11" t="s">
        <v>1477</v>
      </c>
      <c r="C862" s="8" t="n">
        <v>91.2</v>
      </c>
      <c r="D862" s="8" t="s">
        <v>102</v>
      </c>
      <c r="E862" s="8" t="s">
        <v>84</v>
      </c>
      <c r="F862" s="2" t="s">
        <v>1477</v>
      </c>
      <c r="G862" s="2" t="n">
        <v>91.2</v>
      </c>
      <c r="H862" s="6" t="n">
        <f aca="false">C862-G862</f>
        <v>0</v>
      </c>
      <c r="J862" s="3" t="n">
        <v>43829</v>
      </c>
      <c r="K862" s="8" t="s">
        <v>1477</v>
      </c>
      <c r="L862" s="12" t="n">
        <v>91.2</v>
      </c>
      <c r="M862" s="13" t="n">
        <f aca="false">G862-L862</f>
        <v>0</v>
      </c>
      <c r="R862" s="0" t="s">
        <v>1477</v>
      </c>
      <c r="S862" s="14" t="s">
        <v>13</v>
      </c>
    </row>
    <row r="863" customFormat="false" ht="15" hidden="false" customHeight="true" outlineLevel="0" collapsed="false">
      <c r="A863" s="7" t="n">
        <v>43829</v>
      </c>
      <c r="B863" s="11" t="s">
        <v>1478</v>
      </c>
      <c r="C863" s="8" t="n">
        <v>212.4</v>
      </c>
      <c r="D863" s="8" t="s">
        <v>1479</v>
      </c>
      <c r="E863" s="8" t="s">
        <v>1480</v>
      </c>
      <c r="F863" s="2" t="s">
        <v>1478</v>
      </c>
      <c r="G863" s="2" t="n">
        <v>212.4</v>
      </c>
      <c r="H863" s="6" t="n">
        <f aca="false">C863-G863</f>
        <v>0</v>
      </c>
      <c r="J863" s="3" t="n">
        <v>43829</v>
      </c>
      <c r="K863" s="8" t="s">
        <v>1478</v>
      </c>
      <c r="L863" s="12" t="n">
        <v>212.4</v>
      </c>
      <c r="M863" s="13" t="n">
        <f aca="false">G863-L863</f>
        <v>0</v>
      </c>
      <c r="R863" s="0" t="s">
        <v>1478</v>
      </c>
      <c r="S863" s="14" t="s">
        <v>13</v>
      </c>
    </row>
    <row r="864" customFormat="false" ht="15" hidden="false" customHeight="true" outlineLevel="0" collapsed="false">
      <c r="A864" s="7" t="n">
        <v>43829</v>
      </c>
      <c r="B864" s="11" t="s">
        <v>133</v>
      </c>
      <c r="C864" s="8" t="n">
        <v>-10121.93</v>
      </c>
      <c r="D864" s="8" t="s">
        <v>590</v>
      </c>
      <c r="E864" s="8" t="s">
        <v>591</v>
      </c>
      <c r="F864" s="2" t="s">
        <v>133</v>
      </c>
      <c r="G864" s="2" t="n">
        <v>-10121.93</v>
      </c>
      <c r="H864" s="6" t="n">
        <f aca="false">C864-G864</f>
        <v>0</v>
      </c>
      <c r="J864" s="3" t="n">
        <v>43829</v>
      </c>
      <c r="K864" s="8" t="s">
        <v>1481</v>
      </c>
      <c r="L864" s="12" t="n">
        <v>-11891.24</v>
      </c>
      <c r="M864" s="13" t="n">
        <f aca="false">G864-L864</f>
        <v>1769.31</v>
      </c>
      <c r="N864" s="15" t="s">
        <v>20</v>
      </c>
      <c r="R864" s="0" t="s">
        <v>133</v>
      </c>
      <c r="S864" s="14" t="s">
        <v>13</v>
      </c>
    </row>
    <row r="865" customFormat="false" ht="15" hidden="false" customHeight="true" outlineLevel="0" collapsed="false">
      <c r="A865" s="7" t="n">
        <v>43829</v>
      </c>
      <c r="B865" s="11" t="s">
        <v>133</v>
      </c>
      <c r="C865" s="8" t="n">
        <v>-7376.05</v>
      </c>
      <c r="D865" s="8" t="s">
        <v>472</v>
      </c>
      <c r="E865" s="8" t="s">
        <v>473</v>
      </c>
      <c r="F865" s="2" t="s">
        <v>133</v>
      </c>
      <c r="G865" s="2" t="n">
        <v>-7376.05</v>
      </c>
      <c r="H865" s="6" t="n">
        <f aca="false">C865-G865</f>
        <v>0</v>
      </c>
      <c r="J865" s="3" t="n">
        <v>43830</v>
      </c>
      <c r="K865" s="8" t="s">
        <v>1482</v>
      </c>
      <c r="L865" s="12" t="n">
        <v>-9641.24</v>
      </c>
      <c r="M865" s="13" t="n">
        <f aca="false">G865-L865</f>
        <v>2265.19</v>
      </c>
      <c r="N865" s="15" t="s">
        <v>20</v>
      </c>
      <c r="R865" s="0" t="s">
        <v>133</v>
      </c>
      <c r="S865" s="14" t="s">
        <v>13</v>
      </c>
    </row>
    <row r="866" customFormat="false" ht="15" hidden="false" customHeight="true" outlineLevel="0" collapsed="false">
      <c r="A866" s="7" t="n">
        <v>43830</v>
      </c>
      <c r="B866" s="11" t="s">
        <v>1483</v>
      </c>
      <c r="C866" s="8" t="n">
        <v>72</v>
      </c>
      <c r="D866" s="8" t="s">
        <v>1317</v>
      </c>
      <c r="E866" s="8" t="s">
        <v>414</v>
      </c>
      <c r="F866" s="2" t="s">
        <v>1483</v>
      </c>
      <c r="G866" s="2" t="n">
        <v>72</v>
      </c>
      <c r="H866" s="6" t="n">
        <f aca="false">C866-G866</f>
        <v>0</v>
      </c>
      <c r="J866" s="3" t="n">
        <v>43830</v>
      </c>
      <c r="K866" s="8" t="s">
        <v>1483</v>
      </c>
      <c r="L866" s="12" t="n">
        <v>72</v>
      </c>
      <c r="M866" s="13" t="n">
        <f aca="false">G866-L866</f>
        <v>0</v>
      </c>
      <c r="R866" s="0" t="s">
        <v>1483</v>
      </c>
      <c r="S866" s="14" t="s">
        <v>13</v>
      </c>
    </row>
    <row r="867" customFormat="false" ht="15" hidden="false" customHeight="true" outlineLevel="0" collapsed="false">
      <c r="A867" s="7" t="n">
        <v>43830</v>
      </c>
      <c r="B867" s="11" t="s">
        <v>1484</v>
      </c>
      <c r="C867" s="8" t="n">
        <v>192.96</v>
      </c>
      <c r="D867" s="8" t="s">
        <v>680</v>
      </c>
      <c r="E867" s="8" t="s">
        <v>681</v>
      </c>
      <c r="F867" s="2" t="s">
        <v>1484</v>
      </c>
      <c r="G867" s="2" t="n">
        <v>192.96</v>
      </c>
      <c r="H867" s="6" t="n">
        <f aca="false">C867-G867</f>
        <v>0</v>
      </c>
      <c r="J867" s="3" t="n">
        <v>43830</v>
      </c>
      <c r="K867" s="8" t="s">
        <v>1484</v>
      </c>
      <c r="L867" s="12" t="n">
        <v>192.96</v>
      </c>
      <c r="M867" s="13" t="n">
        <f aca="false">G867-L867</f>
        <v>0</v>
      </c>
      <c r="R867" s="0" t="s">
        <v>1484</v>
      </c>
      <c r="S867" s="14" t="s">
        <v>13</v>
      </c>
    </row>
    <row r="868" customFormat="false" ht="15" hidden="false" customHeight="true" outlineLevel="0" collapsed="false">
      <c r="A868" s="7" t="n">
        <v>43830</v>
      </c>
      <c r="B868" s="11" t="s">
        <v>1485</v>
      </c>
      <c r="C868" s="8" t="n">
        <v>50.4</v>
      </c>
      <c r="D868" s="8" t="s">
        <v>1007</v>
      </c>
      <c r="E868" s="8" t="s">
        <v>1008</v>
      </c>
      <c r="F868" s="2" t="s">
        <v>1485</v>
      </c>
      <c r="G868" s="2" t="n">
        <v>50.4</v>
      </c>
      <c r="H868" s="6" t="n">
        <f aca="false">C868-G868</f>
        <v>0</v>
      </c>
      <c r="J868" s="3" t="n">
        <v>43830</v>
      </c>
      <c r="K868" s="8" t="s">
        <v>1485</v>
      </c>
      <c r="L868" s="12" t="n">
        <v>50.4</v>
      </c>
      <c r="M868" s="13" t="n">
        <f aca="false">G868-L868</f>
        <v>0</v>
      </c>
      <c r="R868" s="0" t="s">
        <v>1485</v>
      </c>
      <c r="S868" s="14" t="s">
        <v>13</v>
      </c>
    </row>
    <row r="869" customFormat="false" ht="15" hidden="false" customHeight="true" outlineLevel="0" collapsed="false">
      <c r="A869" s="7" t="n">
        <v>43830</v>
      </c>
      <c r="B869" s="11" t="s">
        <v>1486</v>
      </c>
      <c r="C869" s="8" t="n">
        <v>15.48</v>
      </c>
      <c r="D869" s="8" t="s">
        <v>1023</v>
      </c>
      <c r="E869" s="8" t="s">
        <v>811</v>
      </c>
      <c r="F869" s="2" t="s">
        <v>1486</v>
      </c>
      <c r="G869" s="2" t="n">
        <v>15.48</v>
      </c>
      <c r="H869" s="6" t="n">
        <f aca="false">C869-G869</f>
        <v>0</v>
      </c>
      <c r="J869" s="3" t="n">
        <v>43830</v>
      </c>
      <c r="K869" s="8" t="s">
        <v>1486</v>
      </c>
      <c r="L869" s="12" t="n">
        <v>15.48</v>
      </c>
      <c r="M869" s="13" t="n">
        <f aca="false">G869-L869</f>
        <v>0</v>
      </c>
      <c r="N869" s="3" t="n">
        <v>43830</v>
      </c>
      <c r="O869" s="8" t="s">
        <v>1487</v>
      </c>
      <c r="P869" s="16" t="n">
        <v>1095.73</v>
      </c>
      <c r="Q869" s="0" t="s">
        <v>1488</v>
      </c>
      <c r="R869" s="0" t="s">
        <v>1486</v>
      </c>
      <c r="S869" s="14" t="s">
        <v>13</v>
      </c>
    </row>
    <row r="870" customFormat="false" ht="15" hidden="false" customHeight="true" outlineLevel="0" collapsed="false">
      <c r="A870" s="7" t="n">
        <v>43830</v>
      </c>
      <c r="B870" s="11" t="s">
        <v>1489</v>
      </c>
      <c r="C870" s="8" t="n">
        <v>152.4</v>
      </c>
      <c r="D870" s="8" t="s">
        <v>459</v>
      </c>
      <c r="E870" s="8" t="s">
        <v>460</v>
      </c>
      <c r="F870" s="2" t="s">
        <v>1489</v>
      </c>
      <c r="G870" s="2" t="n">
        <v>152.4</v>
      </c>
      <c r="H870" s="6" t="n">
        <f aca="false">C870-G870</f>
        <v>0</v>
      </c>
      <c r="J870" s="3" t="n">
        <v>43830</v>
      </c>
      <c r="K870" s="8" t="s">
        <v>1489</v>
      </c>
      <c r="L870" s="12" t="n">
        <v>152.4</v>
      </c>
      <c r="M870" s="13" t="n">
        <f aca="false">G870-L870</f>
        <v>0</v>
      </c>
      <c r="R870" s="0" t="s">
        <v>1489</v>
      </c>
      <c r="S870" s="14" t="s">
        <v>13</v>
      </c>
    </row>
    <row r="871" customFormat="false" ht="15" hidden="false" customHeight="true" outlineLevel="0" collapsed="false">
      <c r="A871" s="7" t="n">
        <v>43830</v>
      </c>
      <c r="B871" s="11" t="s">
        <v>1490</v>
      </c>
      <c r="C871" s="8" t="n">
        <v>57</v>
      </c>
      <c r="D871" s="8" t="s">
        <v>708</v>
      </c>
      <c r="E871" s="8" t="s">
        <v>709</v>
      </c>
      <c r="F871" s="2" t="s">
        <v>1490</v>
      </c>
      <c r="G871" s="2" t="n">
        <v>57</v>
      </c>
      <c r="H871" s="6" t="n">
        <f aca="false">C871-G871</f>
        <v>0</v>
      </c>
      <c r="J871" s="3" t="n">
        <v>43830</v>
      </c>
      <c r="K871" s="8" t="s">
        <v>1490</v>
      </c>
      <c r="L871" s="12" t="n">
        <v>57</v>
      </c>
      <c r="M871" s="13" t="n">
        <f aca="false">G871-L871</f>
        <v>0</v>
      </c>
      <c r="R871" s="0" t="s">
        <v>1490</v>
      </c>
      <c r="S871" s="14" t="s">
        <v>13</v>
      </c>
    </row>
    <row r="872" customFormat="false" ht="15" hidden="false" customHeight="true" outlineLevel="0" collapsed="false">
      <c r="A872" s="7" t="n">
        <v>43830</v>
      </c>
      <c r="B872" s="11" t="s">
        <v>1491</v>
      </c>
      <c r="C872" s="8" t="n">
        <v>1140</v>
      </c>
      <c r="D872" s="8" t="s">
        <v>1492</v>
      </c>
      <c r="E872" s="8" t="s">
        <v>1493</v>
      </c>
      <c r="F872" s="2" t="s">
        <v>1491</v>
      </c>
      <c r="G872" s="2" t="n">
        <v>1140</v>
      </c>
      <c r="H872" s="6" t="n">
        <f aca="false">C872-G872</f>
        <v>0</v>
      </c>
      <c r="J872" s="3" t="n">
        <v>43830</v>
      </c>
      <c r="K872" s="8" t="s">
        <v>1491</v>
      </c>
      <c r="L872" s="12" t="n">
        <v>1140</v>
      </c>
      <c r="M872" s="13" t="n">
        <f aca="false">G872-L872</f>
        <v>0</v>
      </c>
      <c r="R872" s="0" t="s">
        <v>1491</v>
      </c>
      <c r="S872" s="14" t="s">
        <v>13</v>
      </c>
    </row>
    <row r="873" customFormat="false" ht="15" hidden="false" customHeight="true" outlineLevel="0" collapsed="false">
      <c r="A873" s="7" t="n">
        <v>43830</v>
      </c>
      <c r="B873" s="11" t="s">
        <v>1494</v>
      </c>
      <c r="C873" s="8" t="n">
        <v>-540.23</v>
      </c>
      <c r="D873" s="8" t="s">
        <v>1495</v>
      </c>
      <c r="E873" s="8" t="s">
        <v>1496</v>
      </c>
      <c r="F873" s="2" t="s">
        <v>1494</v>
      </c>
      <c r="G873" s="2" t="n">
        <v>-540.23</v>
      </c>
      <c r="H873" s="6" t="n">
        <f aca="false">C873-G873</f>
        <v>0</v>
      </c>
      <c r="J873" s="3" t="n">
        <v>43830</v>
      </c>
      <c r="K873" s="8" t="s">
        <v>1497</v>
      </c>
      <c r="L873" s="12" t="n">
        <v>-634.66</v>
      </c>
      <c r="M873" s="13" t="n">
        <f aca="false">G873-L873</f>
        <v>94.4299999999999</v>
      </c>
      <c r="N873" s="15" t="s">
        <v>20</v>
      </c>
      <c r="R873" s="0" t="s">
        <v>1494</v>
      </c>
      <c r="S873" s="0" t="s">
        <v>26</v>
      </c>
      <c r="T873" s="14" t="s">
        <v>1498</v>
      </c>
      <c r="U873" s="0" t="n">
        <f aca="false">L873*T873</f>
        <v>-540.22830394</v>
      </c>
    </row>
    <row r="874" customFormat="false" ht="15" hidden="false" customHeight="true" outlineLevel="0" collapsed="false">
      <c r="A874" s="7" t="n">
        <v>43832</v>
      </c>
      <c r="B874" s="11" t="s">
        <v>1499</v>
      </c>
      <c r="C874" s="8" t="n">
        <v>1573.3</v>
      </c>
      <c r="D874" s="8" t="s">
        <v>900</v>
      </c>
      <c r="E874" s="8" t="s">
        <v>901</v>
      </c>
      <c r="F874" s="2" t="s">
        <v>1499</v>
      </c>
      <c r="G874" s="2" t="n">
        <v>1573.3</v>
      </c>
      <c r="H874" s="6" t="n">
        <f aca="false">C874-G874</f>
        <v>0</v>
      </c>
      <c r="J874" s="3" t="n">
        <v>43832</v>
      </c>
      <c r="K874" s="8" t="s">
        <v>1499</v>
      </c>
      <c r="L874" s="12" t="n">
        <v>1823.3</v>
      </c>
      <c r="M874" s="13" t="n">
        <f aca="false">G874-L874</f>
        <v>-250</v>
      </c>
      <c r="N874" s="15" t="s">
        <v>20</v>
      </c>
      <c r="R874" s="0" t="s">
        <v>1499</v>
      </c>
      <c r="S874" s="0" t="s">
        <v>26</v>
      </c>
      <c r="T874" s="14" t="s">
        <v>698</v>
      </c>
      <c r="U874" s="0" t="n">
        <f aca="false">L874*T874</f>
        <v>1573.3018671</v>
      </c>
    </row>
    <row r="875" customFormat="false" ht="15" hidden="false" customHeight="true" outlineLevel="0" collapsed="false">
      <c r="A875" s="7" t="n">
        <v>43832</v>
      </c>
      <c r="B875" s="11" t="s">
        <v>1500</v>
      </c>
      <c r="C875" s="8" t="n">
        <v>189</v>
      </c>
      <c r="D875" s="8" t="s">
        <v>1501</v>
      </c>
      <c r="E875" s="8" t="s">
        <v>1502</v>
      </c>
      <c r="F875" s="2" t="s">
        <v>1500</v>
      </c>
      <c r="G875" s="2" t="n">
        <v>189</v>
      </c>
      <c r="H875" s="6" t="n">
        <f aca="false">C875-G875</f>
        <v>0</v>
      </c>
      <c r="J875" s="3" t="n">
        <v>43832</v>
      </c>
      <c r="K875" s="8" t="s">
        <v>1500</v>
      </c>
      <c r="L875" s="12" t="n">
        <v>189</v>
      </c>
      <c r="M875" s="13" t="n">
        <f aca="false">G875-L875</f>
        <v>0</v>
      </c>
      <c r="R875" s="0" t="s">
        <v>1500</v>
      </c>
      <c r="S875" s="14" t="s">
        <v>13</v>
      </c>
    </row>
    <row r="876" customFormat="false" ht="15" hidden="false" customHeight="true" outlineLevel="0" collapsed="false">
      <c r="A876" s="7" t="n">
        <v>43832</v>
      </c>
      <c r="B876" s="11" t="s">
        <v>1503</v>
      </c>
      <c r="C876" s="8" t="n">
        <v>0</v>
      </c>
      <c r="D876" s="8" t="s">
        <v>437</v>
      </c>
      <c r="E876" s="8" t="s">
        <v>438</v>
      </c>
      <c r="F876" s="2" t="s">
        <v>1503</v>
      </c>
      <c r="G876" s="2" t="n">
        <v>0</v>
      </c>
      <c r="H876" s="6" t="n">
        <f aca="false">C876-G876</f>
        <v>0</v>
      </c>
      <c r="K876" s="8" t="s">
        <v>1504</v>
      </c>
      <c r="L876" s="12" t="n">
        <v>0</v>
      </c>
      <c r="M876" s="13" t="n">
        <f aca="false">G876-L876</f>
        <v>0</v>
      </c>
      <c r="R876" s="0" t="s">
        <v>1503</v>
      </c>
      <c r="S876" s="14" t="s">
        <v>13</v>
      </c>
    </row>
    <row r="877" customFormat="false" ht="15" hidden="false" customHeight="true" outlineLevel="0" collapsed="false">
      <c r="A877" s="7" t="n">
        <v>43832</v>
      </c>
      <c r="B877" s="11" t="s">
        <v>1505</v>
      </c>
      <c r="C877" s="8" t="n">
        <v>2022</v>
      </c>
      <c r="D877" s="8" t="s">
        <v>562</v>
      </c>
      <c r="E877" s="8" t="s">
        <v>563</v>
      </c>
      <c r="F877" s="2" t="s">
        <v>1505</v>
      </c>
      <c r="G877" s="2" t="n">
        <v>2022</v>
      </c>
      <c r="H877" s="6" t="n">
        <f aca="false">C877-G877</f>
        <v>0</v>
      </c>
      <c r="J877" s="3" t="n">
        <v>43832</v>
      </c>
      <c r="K877" s="8" t="s">
        <v>1505</v>
      </c>
      <c r="L877" s="12" t="n">
        <v>2022</v>
      </c>
      <c r="M877" s="13" t="n">
        <f aca="false">G877-L877</f>
        <v>0</v>
      </c>
      <c r="R877" s="0" t="s">
        <v>1505</v>
      </c>
      <c r="S877" s="14" t="s">
        <v>13</v>
      </c>
    </row>
    <row r="878" customFormat="false" ht="15" hidden="false" customHeight="true" outlineLevel="0" collapsed="false">
      <c r="A878" s="7" t="n">
        <v>43832</v>
      </c>
      <c r="B878" s="11" t="s">
        <v>1506</v>
      </c>
      <c r="C878" s="8" t="n">
        <v>66</v>
      </c>
      <c r="D878" s="8" t="s">
        <v>504</v>
      </c>
      <c r="E878" s="8" t="s">
        <v>505</v>
      </c>
      <c r="F878" s="2" t="s">
        <v>1506</v>
      </c>
      <c r="G878" s="2" t="n">
        <v>66</v>
      </c>
      <c r="H878" s="6" t="n">
        <f aca="false">C878-G878</f>
        <v>0</v>
      </c>
      <c r="J878" s="3" t="n">
        <v>43832</v>
      </c>
      <c r="K878" s="8" t="s">
        <v>1506</v>
      </c>
      <c r="L878" s="12" t="n">
        <v>66</v>
      </c>
      <c r="M878" s="13" t="n">
        <f aca="false">G878-L878</f>
        <v>0</v>
      </c>
      <c r="R878" s="0" t="s">
        <v>1506</v>
      </c>
      <c r="S878" s="14" t="s">
        <v>13</v>
      </c>
    </row>
    <row r="879" customFormat="false" ht="15" hidden="false" customHeight="true" outlineLevel="0" collapsed="false">
      <c r="A879" s="7" t="n">
        <v>43832</v>
      </c>
      <c r="B879" s="11" t="s">
        <v>1507</v>
      </c>
      <c r="C879" s="8" t="n">
        <v>697.2</v>
      </c>
      <c r="D879" s="8" t="s">
        <v>162</v>
      </c>
      <c r="E879" s="8" t="s">
        <v>91</v>
      </c>
      <c r="F879" s="2" t="s">
        <v>1507</v>
      </c>
      <c r="G879" s="2" t="n">
        <v>697.2</v>
      </c>
      <c r="H879" s="6" t="n">
        <f aca="false">C879-G879</f>
        <v>0</v>
      </c>
      <c r="J879" s="3" t="n">
        <v>43832</v>
      </c>
      <c r="K879" s="8" t="s">
        <v>1507</v>
      </c>
      <c r="L879" s="12" t="n">
        <v>697.2</v>
      </c>
      <c r="M879" s="13" t="n">
        <f aca="false">G879-L879</f>
        <v>0</v>
      </c>
      <c r="R879" s="0" t="s">
        <v>1507</v>
      </c>
      <c r="S879" s="14" t="s">
        <v>13</v>
      </c>
    </row>
    <row r="880" customFormat="false" ht="15" hidden="false" customHeight="true" outlineLevel="0" collapsed="false">
      <c r="A880" s="7" t="n">
        <v>43832</v>
      </c>
      <c r="B880" s="11" t="s">
        <v>1508</v>
      </c>
      <c r="C880" s="8" t="n">
        <v>275.4</v>
      </c>
      <c r="D880" s="8" t="s">
        <v>162</v>
      </c>
      <c r="E880" s="8" t="s">
        <v>91</v>
      </c>
      <c r="F880" s="2" t="s">
        <v>1508</v>
      </c>
      <c r="G880" s="2" t="n">
        <v>275.4</v>
      </c>
      <c r="H880" s="6" t="n">
        <f aca="false">C880-G880</f>
        <v>0</v>
      </c>
      <c r="J880" s="3" t="n">
        <v>43832</v>
      </c>
      <c r="K880" s="8" t="s">
        <v>1508</v>
      </c>
      <c r="L880" s="12" t="n">
        <v>275.4</v>
      </c>
      <c r="M880" s="13" t="n">
        <f aca="false">G880-L880</f>
        <v>0</v>
      </c>
      <c r="R880" s="0" t="s">
        <v>1508</v>
      </c>
      <c r="S880" s="14" t="s">
        <v>13</v>
      </c>
    </row>
    <row r="881" customFormat="false" ht="15" hidden="false" customHeight="true" outlineLevel="0" collapsed="false">
      <c r="A881" s="7" t="n">
        <v>43832</v>
      </c>
      <c r="B881" s="11" t="s">
        <v>1509</v>
      </c>
      <c r="C881" s="8" t="n">
        <v>115.8</v>
      </c>
      <c r="D881" s="8" t="s">
        <v>410</v>
      </c>
      <c r="E881" s="8" t="s">
        <v>411</v>
      </c>
      <c r="F881" s="2" t="s">
        <v>1509</v>
      </c>
      <c r="G881" s="2" t="n">
        <v>115.8</v>
      </c>
      <c r="H881" s="6" t="n">
        <f aca="false">C881-G881</f>
        <v>0</v>
      </c>
      <c r="J881" s="3" t="n">
        <v>43832</v>
      </c>
      <c r="K881" s="8" t="s">
        <v>1509</v>
      </c>
      <c r="L881" s="12" t="n">
        <v>115.8</v>
      </c>
      <c r="M881" s="13" t="n">
        <f aca="false">G881-L881</f>
        <v>0</v>
      </c>
      <c r="R881" s="0" t="s">
        <v>1509</v>
      </c>
      <c r="S881" s="14" t="s">
        <v>13</v>
      </c>
    </row>
    <row r="882" customFormat="false" ht="15" hidden="false" customHeight="true" outlineLevel="0" collapsed="false">
      <c r="A882" s="7" t="n">
        <v>43832</v>
      </c>
      <c r="B882" s="11" t="s">
        <v>1510</v>
      </c>
      <c r="C882" s="8" t="n">
        <v>115.8</v>
      </c>
      <c r="D882" s="8" t="s">
        <v>1031</v>
      </c>
      <c r="E882" s="8" t="s">
        <v>1032</v>
      </c>
      <c r="F882" s="2" t="s">
        <v>1510</v>
      </c>
      <c r="G882" s="2" t="n">
        <v>115.8</v>
      </c>
      <c r="H882" s="6" t="n">
        <f aca="false">C882-G882</f>
        <v>0</v>
      </c>
      <c r="J882" s="3" t="n">
        <v>43832</v>
      </c>
      <c r="K882" s="8" t="s">
        <v>1510</v>
      </c>
      <c r="L882" s="12" t="n">
        <v>115.8</v>
      </c>
      <c r="M882" s="13" t="n">
        <f aca="false">G882-L882</f>
        <v>0</v>
      </c>
      <c r="R882" s="0" t="s">
        <v>1510</v>
      </c>
      <c r="S882" s="14" t="s">
        <v>13</v>
      </c>
    </row>
    <row r="883" customFormat="false" ht="15" hidden="false" customHeight="true" outlineLevel="0" collapsed="false">
      <c r="A883" s="7" t="n">
        <v>43832</v>
      </c>
      <c r="B883" s="11" t="s">
        <v>1511</v>
      </c>
      <c r="C883" s="8" t="n">
        <v>91.2</v>
      </c>
      <c r="D883" s="8" t="s">
        <v>831</v>
      </c>
      <c r="E883" s="8" t="s">
        <v>832</v>
      </c>
      <c r="F883" s="2" t="s">
        <v>1511</v>
      </c>
      <c r="G883" s="2" t="n">
        <v>91.2</v>
      </c>
      <c r="H883" s="6" t="n">
        <f aca="false">C883-G883</f>
        <v>0</v>
      </c>
      <c r="J883" s="3" t="n">
        <v>43832</v>
      </c>
      <c r="K883" s="8" t="s">
        <v>1511</v>
      </c>
      <c r="L883" s="12" t="n">
        <v>91.2</v>
      </c>
      <c r="M883" s="13" t="n">
        <f aca="false">G883-L883</f>
        <v>0</v>
      </c>
      <c r="R883" s="0" t="s">
        <v>1511</v>
      </c>
      <c r="S883" s="14" t="s">
        <v>13</v>
      </c>
    </row>
    <row r="884" customFormat="false" ht="15" hidden="false" customHeight="true" outlineLevel="0" collapsed="false">
      <c r="A884" s="7" t="n">
        <v>43832</v>
      </c>
      <c r="B884" s="11" t="s">
        <v>1512</v>
      </c>
      <c r="C884" s="8" t="n">
        <v>135.36</v>
      </c>
      <c r="D884" s="8" t="s">
        <v>367</v>
      </c>
      <c r="E884" s="8" t="s">
        <v>365</v>
      </c>
      <c r="F884" s="2" t="s">
        <v>1512</v>
      </c>
      <c r="G884" s="2" t="n">
        <v>135.36</v>
      </c>
      <c r="H884" s="6" t="n">
        <f aca="false">C884-G884</f>
        <v>0</v>
      </c>
      <c r="J884" s="3" t="n">
        <v>43832</v>
      </c>
      <c r="K884" s="8" t="s">
        <v>1512</v>
      </c>
      <c r="L884" s="12" t="n">
        <v>135.36</v>
      </c>
      <c r="M884" s="13" t="n">
        <f aca="false">G884-L884</f>
        <v>0</v>
      </c>
      <c r="R884" s="0" t="s">
        <v>1512</v>
      </c>
      <c r="S884" s="14" t="s">
        <v>13</v>
      </c>
    </row>
    <row r="885" customFormat="false" ht="15" hidden="false" customHeight="true" outlineLevel="0" collapsed="false">
      <c r="A885" s="7" t="n">
        <v>43832</v>
      </c>
      <c r="B885" s="11" t="s">
        <v>1513</v>
      </c>
      <c r="C885" s="8" t="n">
        <v>91.2</v>
      </c>
      <c r="D885" s="8" t="s">
        <v>298</v>
      </c>
      <c r="E885" s="8" t="s">
        <v>299</v>
      </c>
      <c r="F885" s="2" t="s">
        <v>1513</v>
      </c>
      <c r="G885" s="2" t="n">
        <v>91.2</v>
      </c>
      <c r="H885" s="6" t="n">
        <f aca="false">C885-G885</f>
        <v>0</v>
      </c>
      <c r="J885" s="3" t="n">
        <v>43832</v>
      </c>
      <c r="K885" s="8" t="s">
        <v>1513</v>
      </c>
      <c r="L885" s="12" t="n">
        <v>91.2</v>
      </c>
      <c r="M885" s="13" t="n">
        <f aca="false">G885-L885</f>
        <v>0</v>
      </c>
      <c r="R885" s="0" t="s">
        <v>1513</v>
      </c>
      <c r="S885" s="14" t="s">
        <v>13</v>
      </c>
    </row>
    <row r="886" customFormat="false" ht="15" hidden="false" customHeight="true" outlineLevel="0" collapsed="false">
      <c r="A886" s="7" t="n">
        <v>43832</v>
      </c>
      <c r="B886" s="11" t="s">
        <v>1514</v>
      </c>
      <c r="C886" s="8" t="n">
        <v>38</v>
      </c>
      <c r="D886" s="8" t="s">
        <v>1515</v>
      </c>
      <c r="E886" s="8" t="s">
        <v>1516</v>
      </c>
      <c r="F886" s="2" t="s">
        <v>1514</v>
      </c>
      <c r="G886" s="2" t="n">
        <v>38</v>
      </c>
      <c r="H886" s="6" t="n">
        <f aca="false">C886-G886</f>
        <v>0</v>
      </c>
      <c r="J886" s="3" t="n">
        <v>43832</v>
      </c>
      <c r="K886" s="8" t="s">
        <v>1514</v>
      </c>
      <c r="L886" s="12" t="n">
        <v>38</v>
      </c>
      <c r="M886" s="13" t="n">
        <f aca="false">G886-L886</f>
        <v>0</v>
      </c>
      <c r="R886" s="0" t="s">
        <v>1514</v>
      </c>
      <c r="S886" s="14" t="s">
        <v>13</v>
      </c>
    </row>
    <row r="887" customFormat="false" ht="15" hidden="false" customHeight="true" outlineLevel="0" collapsed="false">
      <c r="A887" s="7" t="n">
        <v>43832</v>
      </c>
      <c r="B887" s="11" t="s">
        <v>1517</v>
      </c>
      <c r="C887" s="8" t="n">
        <v>50.4</v>
      </c>
      <c r="D887" s="8" t="s">
        <v>1459</v>
      </c>
      <c r="E887" s="8" t="s">
        <v>1460</v>
      </c>
      <c r="F887" s="2" t="s">
        <v>1517</v>
      </c>
      <c r="G887" s="2" t="n">
        <v>50.4</v>
      </c>
      <c r="H887" s="6" t="n">
        <f aca="false">C887-G887</f>
        <v>0</v>
      </c>
      <c r="J887" s="3" t="n">
        <v>43832</v>
      </c>
      <c r="K887" s="8" t="s">
        <v>1517</v>
      </c>
      <c r="L887" s="12" t="n">
        <v>50.4</v>
      </c>
      <c r="M887" s="13" t="n">
        <f aca="false">G887-L887</f>
        <v>0</v>
      </c>
      <c r="R887" s="0" t="s">
        <v>1517</v>
      </c>
      <c r="S887" s="14" t="s">
        <v>13</v>
      </c>
    </row>
    <row r="888" customFormat="false" ht="15" hidden="false" customHeight="true" outlineLevel="0" collapsed="false">
      <c r="A888" s="7" t="n">
        <v>43832</v>
      </c>
      <c r="B888" s="11" t="s">
        <v>1518</v>
      </c>
      <c r="C888" s="8" t="n">
        <v>102</v>
      </c>
      <c r="D888" s="8" t="s">
        <v>708</v>
      </c>
      <c r="E888" s="8" t="s">
        <v>709</v>
      </c>
      <c r="F888" s="2" t="s">
        <v>1518</v>
      </c>
      <c r="G888" s="2" t="n">
        <v>102</v>
      </c>
      <c r="H888" s="6" t="n">
        <f aca="false">C888-G888</f>
        <v>0</v>
      </c>
      <c r="J888" s="3" t="n">
        <v>43832</v>
      </c>
      <c r="K888" s="8" t="s">
        <v>1518</v>
      </c>
      <c r="L888" s="12" t="n">
        <v>102</v>
      </c>
      <c r="M888" s="13" t="n">
        <f aca="false">G888-L888</f>
        <v>0</v>
      </c>
      <c r="R888" s="0" t="s">
        <v>1518</v>
      </c>
      <c r="S888" s="14" t="s">
        <v>13</v>
      </c>
    </row>
    <row r="889" customFormat="false" ht="15" hidden="false" customHeight="true" outlineLevel="0" collapsed="false">
      <c r="A889" s="7" t="n">
        <v>43832</v>
      </c>
      <c r="B889" s="11" t="s">
        <v>1519</v>
      </c>
      <c r="C889" s="8" t="n">
        <v>63.6</v>
      </c>
      <c r="D889" s="8" t="s">
        <v>1017</v>
      </c>
      <c r="E889" s="8" t="s">
        <v>1018</v>
      </c>
      <c r="F889" s="2" t="s">
        <v>1519</v>
      </c>
      <c r="G889" s="2" t="n">
        <v>63.6</v>
      </c>
      <c r="H889" s="6" t="n">
        <f aca="false">C889-G889</f>
        <v>0</v>
      </c>
      <c r="J889" s="3" t="n">
        <v>43832</v>
      </c>
      <c r="K889" s="8" t="s">
        <v>1519</v>
      </c>
      <c r="L889" s="12" t="n">
        <v>63.6</v>
      </c>
      <c r="M889" s="13" t="n">
        <f aca="false">G889-L889</f>
        <v>0</v>
      </c>
      <c r="R889" s="0" t="s">
        <v>1519</v>
      </c>
      <c r="S889" s="14" t="s">
        <v>13</v>
      </c>
    </row>
    <row r="890" customFormat="false" ht="15" hidden="false" customHeight="true" outlineLevel="0" collapsed="false">
      <c r="A890" s="7" t="n">
        <v>43832</v>
      </c>
      <c r="B890" s="11" t="s">
        <v>1520</v>
      </c>
      <c r="C890" s="8" t="n">
        <v>57</v>
      </c>
      <c r="D890" s="8" t="s">
        <v>872</v>
      </c>
      <c r="E890" s="8" t="s">
        <v>873</v>
      </c>
      <c r="F890" s="2" t="s">
        <v>1520</v>
      </c>
      <c r="G890" s="2" t="n">
        <v>57</v>
      </c>
      <c r="H890" s="6" t="n">
        <f aca="false">C890-G890</f>
        <v>0</v>
      </c>
      <c r="J890" s="3" t="n">
        <v>43832</v>
      </c>
      <c r="K890" s="8" t="s">
        <v>1520</v>
      </c>
      <c r="L890" s="12" t="n">
        <v>57</v>
      </c>
      <c r="M890" s="13" t="n">
        <f aca="false">G890-L890</f>
        <v>0</v>
      </c>
      <c r="R890" s="0" t="s">
        <v>1520</v>
      </c>
      <c r="S890" s="14" t="s">
        <v>13</v>
      </c>
    </row>
    <row r="891" customFormat="false" ht="15" hidden="false" customHeight="true" outlineLevel="0" collapsed="false">
      <c r="A891" s="7" t="n">
        <v>43832</v>
      </c>
      <c r="B891" s="11" t="s">
        <v>1521</v>
      </c>
      <c r="C891" s="8" t="n">
        <v>54.9</v>
      </c>
      <c r="D891" s="8" t="s">
        <v>1119</v>
      </c>
      <c r="E891" s="8" t="s">
        <v>1120</v>
      </c>
      <c r="F891" s="2" t="s">
        <v>1521</v>
      </c>
      <c r="G891" s="2" t="n">
        <v>54.9</v>
      </c>
      <c r="H891" s="6" t="n">
        <f aca="false">C891-G891</f>
        <v>0</v>
      </c>
      <c r="J891" s="3" t="n">
        <v>43832</v>
      </c>
      <c r="K891" s="8" t="s">
        <v>1521</v>
      </c>
      <c r="L891" s="12" t="n">
        <v>54.9</v>
      </c>
      <c r="M891" s="13" t="n">
        <f aca="false">G891-L891</f>
        <v>0</v>
      </c>
      <c r="R891" s="0" t="s">
        <v>1521</v>
      </c>
      <c r="S891" s="14" t="s">
        <v>13</v>
      </c>
    </row>
    <row r="892" customFormat="false" ht="15" hidden="false" customHeight="true" outlineLevel="0" collapsed="false">
      <c r="A892" s="7" t="n">
        <v>43833</v>
      </c>
      <c r="B892" s="11" t="s">
        <v>1522</v>
      </c>
      <c r="C892" s="8" t="n">
        <v>300</v>
      </c>
      <c r="D892" s="8" t="s">
        <v>926</v>
      </c>
      <c r="E892" s="8" t="s">
        <v>927</v>
      </c>
      <c r="F892" s="2" t="s">
        <v>1522</v>
      </c>
      <c r="G892" s="2" t="n">
        <v>300</v>
      </c>
      <c r="H892" s="6" t="n">
        <f aca="false">C892-G892</f>
        <v>0</v>
      </c>
      <c r="J892" s="3" t="n">
        <v>43833</v>
      </c>
      <c r="K892" s="8" t="s">
        <v>1522</v>
      </c>
      <c r="L892" s="12" t="n">
        <v>300</v>
      </c>
      <c r="M892" s="13" t="n">
        <f aca="false">G892-L892</f>
        <v>0</v>
      </c>
      <c r="R892" s="0" t="s">
        <v>1522</v>
      </c>
      <c r="S892" s="14" t="s">
        <v>13</v>
      </c>
    </row>
    <row r="893" customFormat="false" ht="15" hidden="false" customHeight="true" outlineLevel="0" collapsed="false">
      <c r="A893" s="7" t="n">
        <v>43833</v>
      </c>
      <c r="B893" s="11" t="s">
        <v>1523</v>
      </c>
      <c r="C893" s="8" t="n">
        <v>432</v>
      </c>
      <c r="D893" s="8" t="s">
        <v>413</v>
      </c>
      <c r="E893" s="8" t="s">
        <v>414</v>
      </c>
      <c r="F893" s="2" t="s">
        <v>1523</v>
      </c>
      <c r="G893" s="2" t="n">
        <v>432</v>
      </c>
      <c r="H893" s="6" t="n">
        <f aca="false">C893-G893</f>
        <v>0</v>
      </c>
      <c r="J893" s="3" t="n">
        <v>43833</v>
      </c>
      <c r="K893" s="8" t="s">
        <v>1523</v>
      </c>
      <c r="L893" s="12" t="n">
        <v>432</v>
      </c>
      <c r="M893" s="13" t="n">
        <f aca="false">G893-L893</f>
        <v>0</v>
      </c>
      <c r="R893" s="0" t="s">
        <v>1523</v>
      </c>
      <c r="S893" s="14" t="s">
        <v>13</v>
      </c>
    </row>
    <row r="894" customFormat="false" ht="15" hidden="false" customHeight="true" outlineLevel="0" collapsed="false">
      <c r="A894" s="7" t="n">
        <v>43833</v>
      </c>
      <c r="B894" s="11" t="s">
        <v>1524</v>
      </c>
      <c r="C894" s="8" t="n">
        <v>91.2</v>
      </c>
      <c r="D894" s="8" t="s">
        <v>148</v>
      </c>
      <c r="E894" s="8" t="s">
        <v>149</v>
      </c>
      <c r="F894" s="2" t="s">
        <v>1524</v>
      </c>
      <c r="G894" s="2" t="n">
        <v>91.2</v>
      </c>
      <c r="H894" s="6" t="n">
        <f aca="false">C894-G894</f>
        <v>0</v>
      </c>
      <c r="J894" s="3" t="n">
        <v>43833</v>
      </c>
      <c r="K894" s="8" t="s">
        <v>1524</v>
      </c>
      <c r="L894" s="12" t="n">
        <v>91.2</v>
      </c>
      <c r="M894" s="13" t="n">
        <f aca="false">G894-L894</f>
        <v>0</v>
      </c>
      <c r="R894" s="0" t="s">
        <v>1524</v>
      </c>
      <c r="S894" s="14" t="s">
        <v>13</v>
      </c>
    </row>
    <row r="895" customFormat="false" ht="15" hidden="false" customHeight="true" outlineLevel="0" collapsed="false">
      <c r="A895" s="7" t="n">
        <v>43833</v>
      </c>
      <c r="B895" s="11" t="s">
        <v>1525</v>
      </c>
      <c r="C895" s="8" t="n">
        <v>46.32</v>
      </c>
      <c r="D895" s="8" t="s">
        <v>807</v>
      </c>
      <c r="E895" s="8" t="s">
        <v>808</v>
      </c>
      <c r="F895" s="2" t="s">
        <v>1525</v>
      </c>
      <c r="G895" s="2" t="n">
        <v>46.32</v>
      </c>
      <c r="H895" s="6" t="n">
        <f aca="false">C895-G895</f>
        <v>0</v>
      </c>
      <c r="J895" s="3" t="n">
        <v>43833</v>
      </c>
      <c r="K895" s="8" t="s">
        <v>1525</v>
      </c>
      <c r="L895" s="12" t="n">
        <v>46.32</v>
      </c>
      <c r="M895" s="13" t="n">
        <f aca="false">G895-L895</f>
        <v>0</v>
      </c>
      <c r="R895" s="0" t="s">
        <v>1525</v>
      </c>
      <c r="S895" s="14" t="s">
        <v>13</v>
      </c>
    </row>
    <row r="896" customFormat="false" ht="15" hidden="false" customHeight="true" outlineLevel="0" collapsed="false">
      <c r="A896" s="7" t="n">
        <v>43833</v>
      </c>
      <c r="B896" s="11" t="s">
        <v>1526</v>
      </c>
      <c r="C896" s="8" t="n">
        <v>135.36</v>
      </c>
      <c r="D896" s="8" t="s">
        <v>367</v>
      </c>
      <c r="E896" s="8" t="s">
        <v>365</v>
      </c>
      <c r="F896" s="2" t="s">
        <v>1526</v>
      </c>
      <c r="G896" s="2" t="n">
        <v>135.36</v>
      </c>
      <c r="H896" s="6" t="n">
        <f aca="false">C896-G896</f>
        <v>0</v>
      </c>
      <c r="J896" s="3" t="n">
        <v>43833</v>
      </c>
      <c r="K896" s="8" t="s">
        <v>1526</v>
      </c>
      <c r="L896" s="12" t="n">
        <v>135.36</v>
      </c>
      <c r="M896" s="13" t="n">
        <f aca="false">G896-L896</f>
        <v>0</v>
      </c>
      <c r="R896" s="0" t="s">
        <v>1526</v>
      </c>
      <c r="S896" s="14" t="s">
        <v>13</v>
      </c>
    </row>
    <row r="897" customFormat="false" ht="15" hidden="false" customHeight="true" outlineLevel="0" collapsed="false">
      <c r="A897" s="7" t="n">
        <v>43833</v>
      </c>
      <c r="B897" s="11" t="s">
        <v>1527</v>
      </c>
      <c r="C897" s="8" t="n">
        <v>306.58</v>
      </c>
      <c r="D897" s="8" t="s">
        <v>1528</v>
      </c>
      <c r="E897" s="8" t="s">
        <v>1502</v>
      </c>
      <c r="F897" s="2" t="s">
        <v>1527</v>
      </c>
      <c r="G897" s="2" t="n">
        <v>306.58</v>
      </c>
      <c r="H897" s="6" t="n">
        <f aca="false">C897-G897</f>
        <v>0</v>
      </c>
      <c r="J897" s="3" t="n">
        <v>43833</v>
      </c>
      <c r="K897" s="8" t="s">
        <v>1527</v>
      </c>
      <c r="L897" s="12" t="n">
        <v>306.58</v>
      </c>
      <c r="M897" s="13" t="n">
        <f aca="false">G897-L897</f>
        <v>0</v>
      </c>
      <c r="R897" s="0" t="s">
        <v>1527</v>
      </c>
      <c r="S897" s="14" t="s">
        <v>13</v>
      </c>
    </row>
    <row r="898" customFormat="false" ht="15" hidden="false" customHeight="true" outlineLevel="0" collapsed="false">
      <c r="A898" s="7" t="n">
        <v>43833</v>
      </c>
      <c r="B898" s="11" t="s">
        <v>1529</v>
      </c>
      <c r="C898" s="8" t="n">
        <v>51.6</v>
      </c>
      <c r="D898" s="8" t="s">
        <v>1530</v>
      </c>
      <c r="E898" s="8" t="s">
        <v>1531</v>
      </c>
      <c r="F898" s="2" t="s">
        <v>1529</v>
      </c>
      <c r="G898" s="2" t="n">
        <v>51.6</v>
      </c>
      <c r="H898" s="6" t="n">
        <f aca="false">C898-G898</f>
        <v>0</v>
      </c>
      <c r="J898" s="3" t="n">
        <v>43833</v>
      </c>
      <c r="K898" s="8" t="s">
        <v>1529</v>
      </c>
      <c r="L898" s="12" t="n">
        <v>51.6</v>
      </c>
      <c r="M898" s="13" t="n">
        <f aca="false">G898-L898</f>
        <v>0</v>
      </c>
      <c r="R898" s="0" t="s">
        <v>1529</v>
      </c>
      <c r="S898" s="14" t="s">
        <v>13</v>
      </c>
    </row>
    <row r="899" customFormat="false" ht="15" hidden="false" customHeight="true" outlineLevel="0" collapsed="false">
      <c r="A899" s="7" t="n">
        <v>43833</v>
      </c>
      <c r="B899" s="11" t="s">
        <v>1532</v>
      </c>
      <c r="C899" s="8" t="n">
        <v>0</v>
      </c>
      <c r="D899" s="8" t="s">
        <v>900</v>
      </c>
      <c r="E899" s="8" t="s">
        <v>901</v>
      </c>
      <c r="F899" s="2" t="s">
        <v>1532</v>
      </c>
      <c r="G899" s="2" t="n">
        <v>0</v>
      </c>
      <c r="H899" s="6" t="n">
        <f aca="false">C899-G899</f>
        <v>0</v>
      </c>
      <c r="K899" s="8" t="s">
        <v>1504</v>
      </c>
      <c r="L899" s="12" t="n">
        <v>0</v>
      </c>
      <c r="M899" s="13" t="n">
        <f aca="false">G899-L899</f>
        <v>0</v>
      </c>
      <c r="R899" s="0" t="s">
        <v>1532</v>
      </c>
      <c r="S899" s="0" t="s">
        <v>26</v>
      </c>
      <c r="T899" s="14" t="s">
        <v>1498</v>
      </c>
      <c r="U899" s="0" t="n">
        <f aca="false">L899*T899</f>
        <v>0</v>
      </c>
    </row>
    <row r="900" customFormat="false" ht="15" hidden="false" customHeight="true" outlineLevel="0" collapsed="false">
      <c r="A900" s="7" t="n">
        <v>43833</v>
      </c>
      <c r="B900" s="11" t="s">
        <v>1533</v>
      </c>
      <c r="C900" s="8" t="n">
        <v>76.8</v>
      </c>
      <c r="D900" s="8" t="s">
        <v>807</v>
      </c>
      <c r="E900" s="8" t="s">
        <v>808</v>
      </c>
      <c r="F900" s="2" t="s">
        <v>1533</v>
      </c>
      <c r="G900" s="2" t="n">
        <v>76.8</v>
      </c>
      <c r="H900" s="6" t="n">
        <f aca="false">C900-G900</f>
        <v>0</v>
      </c>
      <c r="J900" s="3" t="n">
        <v>43833</v>
      </c>
      <c r="K900" s="8" t="s">
        <v>1533</v>
      </c>
      <c r="L900" s="12" t="n">
        <v>76.8</v>
      </c>
      <c r="M900" s="13" t="n">
        <f aca="false">G900-L900</f>
        <v>0</v>
      </c>
      <c r="R900" s="0" t="s">
        <v>1533</v>
      </c>
      <c r="S900" s="14" t="s">
        <v>13</v>
      </c>
    </row>
    <row r="901" customFormat="false" ht="15" hidden="false" customHeight="true" outlineLevel="0" collapsed="false">
      <c r="A901" s="7" t="n">
        <v>43833</v>
      </c>
      <c r="B901" s="11" t="s">
        <v>1534</v>
      </c>
      <c r="C901" s="8" t="n">
        <v>66</v>
      </c>
      <c r="D901" s="8" t="s">
        <v>1535</v>
      </c>
      <c r="E901" s="8" t="s">
        <v>1536</v>
      </c>
      <c r="F901" s="2" t="s">
        <v>1534</v>
      </c>
      <c r="G901" s="2" t="n">
        <v>66</v>
      </c>
      <c r="H901" s="6" t="n">
        <f aca="false">C901-G901</f>
        <v>0</v>
      </c>
      <c r="J901" s="3" t="n">
        <v>43833</v>
      </c>
      <c r="K901" s="8" t="s">
        <v>1534</v>
      </c>
      <c r="L901" s="12" t="n">
        <v>66</v>
      </c>
      <c r="M901" s="13" t="n">
        <f aca="false">G901-L901</f>
        <v>0</v>
      </c>
      <c r="R901" s="0" t="s">
        <v>1534</v>
      </c>
      <c r="S901" s="14" t="s">
        <v>13</v>
      </c>
    </row>
    <row r="902" customFormat="false" ht="15" hidden="false" customHeight="true" outlineLevel="0" collapsed="false">
      <c r="A902" s="7" t="n">
        <v>43833</v>
      </c>
      <c r="B902" s="11" t="s">
        <v>1537</v>
      </c>
      <c r="C902" s="8" t="n">
        <v>0</v>
      </c>
      <c r="D902" s="8" t="s">
        <v>322</v>
      </c>
      <c r="E902" s="8" t="s">
        <v>323</v>
      </c>
      <c r="F902" s="2" t="s">
        <v>1537</v>
      </c>
      <c r="G902" s="2" t="n">
        <v>0</v>
      </c>
      <c r="H902" s="6" t="n">
        <f aca="false">C902-G902</f>
        <v>0</v>
      </c>
      <c r="K902" s="8" t="s">
        <v>1504</v>
      </c>
      <c r="L902" s="12" t="n">
        <v>0</v>
      </c>
      <c r="M902" s="13" t="n">
        <f aca="false">G902-L902</f>
        <v>0</v>
      </c>
      <c r="R902" s="0" t="s">
        <v>1537</v>
      </c>
      <c r="S902" s="14" t="s">
        <v>13</v>
      </c>
    </row>
    <row r="903" customFormat="false" ht="15" hidden="false" customHeight="true" outlineLevel="0" collapsed="false">
      <c r="A903" s="7" t="n">
        <v>43833</v>
      </c>
      <c r="B903" s="11" t="s">
        <v>1538</v>
      </c>
      <c r="C903" s="8" t="n">
        <v>169.5</v>
      </c>
      <c r="D903" s="8" t="s">
        <v>93</v>
      </c>
      <c r="E903" s="8" t="s">
        <v>94</v>
      </c>
      <c r="F903" s="2" t="s">
        <v>1538</v>
      </c>
      <c r="G903" s="2" t="n">
        <v>169.5</v>
      </c>
      <c r="H903" s="6" t="n">
        <f aca="false">C903-G903</f>
        <v>0</v>
      </c>
      <c r="J903" s="3" t="n">
        <v>43833</v>
      </c>
      <c r="K903" s="8" t="s">
        <v>1538</v>
      </c>
      <c r="L903" s="12" t="n">
        <v>169.5</v>
      </c>
      <c r="M903" s="13" t="n">
        <f aca="false">G903-L903</f>
        <v>0</v>
      </c>
      <c r="R903" s="0" t="s">
        <v>1538</v>
      </c>
      <c r="S903" s="14" t="s">
        <v>13</v>
      </c>
    </row>
    <row r="904" customFormat="false" ht="15" hidden="false" customHeight="true" outlineLevel="0" collapsed="false">
      <c r="A904" s="7" t="n">
        <v>43833</v>
      </c>
      <c r="B904" s="11" t="s">
        <v>1539</v>
      </c>
      <c r="C904" s="8" t="n">
        <v>174.3</v>
      </c>
      <c r="D904" s="8" t="s">
        <v>708</v>
      </c>
      <c r="E904" s="8" t="s">
        <v>709</v>
      </c>
      <c r="F904" s="2" t="s">
        <v>1539</v>
      </c>
      <c r="G904" s="2" t="n">
        <v>174.3</v>
      </c>
      <c r="H904" s="6" t="n">
        <f aca="false">C904-G904</f>
        <v>0</v>
      </c>
      <c r="J904" s="3" t="n">
        <v>43833</v>
      </c>
      <c r="K904" s="8" t="s">
        <v>1539</v>
      </c>
      <c r="L904" s="12" t="n">
        <v>174.3</v>
      </c>
      <c r="M904" s="13" t="n">
        <f aca="false">G904-L904</f>
        <v>0</v>
      </c>
      <c r="R904" s="0" t="s">
        <v>1539</v>
      </c>
      <c r="S904" s="14" t="s">
        <v>13</v>
      </c>
    </row>
    <row r="905" customFormat="false" ht="15" hidden="false" customHeight="true" outlineLevel="0" collapsed="false">
      <c r="A905" s="7" t="n">
        <v>43833</v>
      </c>
      <c r="B905" s="11" t="s">
        <v>1540</v>
      </c>
      <c r="C905" s="8" t="n">
        <v>135.36</v>
      </c>
      <c r="D905" s="8" t="s">
        <v>205</v>
      </c>
      <c r="E905" s="8" t="s">
        <v>94</v>
      </c>
      <c r="F905" s="2" t="s">
        <v>1540</v>
      </c>
      <c r="G905" s="2" t="n">
        <v>135.36</v>
      </c>
      <c r="H905" s="6" t="n">
        <f aca="false">C905-G905</f>
        <v>0</v>
      </c>
      <c r="J905" s="3" t="n">
        <v>43833</v>
      </c>
      <c r="K905" s="8" t="s">
        <v>1540</v>
      </c>
      <c r="L905" s="12" t="n">
        <v>135.36</v>
      </c>
      <c r="M905" s="13" t="n">
        <f aca="false">G905-L905</f>
        <v>0</v>
      </c>
      <c r="R905" s="0" t="s">
        <v>1540</v>
      </c>
      <c r="S905" s="14" t="s">
        <v>13</v>
      </c>
    </row>
    <row r="906" customFormat="false" ht="15" hidden="false" customHeight="true" outlineLevel="0" collapsed="false">
      <c r="A906" s="7" t="n">
        <v>43833</v>
      </c>
      <c r="B906" s="11" t="s">
        <v>1541</v>
      </c>
      <c r="C906" s="8" t="n">
        <v>208.2</v>
      </c>
      <c r="D906" s="8" t="s">
        <v>1542</v>
      </c>
      <c r="E906" s="8" t="s">
        <v>1543</v>
      </c>
      <c r="F906" s="2" t="s">
        <v>1541</v>
      </c>
      <c r="G906" s="2" t="n">
        <v>208.2</v>
      </c>
      <c r="H906" s="6" t="n">
        <f aca="false">C906-G906</f>
        <v>0</v>
      </c>
      <c r="J906" s="3" t="n">
        <v>43833</v>
      </c>
      <c r="K906" s="8" t="s">
        <v>1541</v>
      </c>
      <c r="L906" s="12" t="n">
        <v>208.2</v>
      </c>
      <c r="M906" s="13" t="n">
        <f aca="false">G906-L906</f>
        <v>0</v>
      </c>
      <c r="R906" s="0" t="s">
        <v>1541</v>
      </c>
      <c r="S906" s="14" t="s">
        <v>13</v>
      </c>
    </row>
    <row r="907" customFormat="false" ht="15" hidden="false" customHeight="true" outlineLevel="0" collapsed="false">
      <c r="A907" s="7" t="n">
        <v>43833</v>
      </c>
      <c r="B907" s="11" t="s">
        <v>1544</v>
      </c>
      <c r="C907" s="8" t="n">
        <v>72</v>
      </c>
      <c r="D907" s="8" t="s">
        <v>1286</v>
      </c>
      <c r="E907" s="8" t="s">
        <v>94</v>
      </c>
      <c r="F907" s="2" t="s">
        <v>1544</v>
      </c>
      <c r="G907" s="2" t="n">
        <v>72</v>
      </c>
      <c r="H907" s="6" t="n">
        <f aca="false">C907-G907</f>
        <v>0</v>
      </c>
      <c r="J907" s="3" t="n">
        <v>43833</v>
      </c>
      <c r="K907" s="8" t="s">
        <v>1544</v>
      </c>
      <c r="L907" s="12" t="n">
        <v>72</v>
      </c>
      <c r="M907" s="13" t="n">
        <f aca="false">G907-L907</f>
        <v>0</v>
      </c>
      <c r="R907" s="0" t="s">
        <v>1544</v>
      </c>
      <c r="S907" s="14" t="s">
        <v>13</v>
      </c>
    </row>
    <row r="908" customFormat="false" ht="15" hidden="false" customHeight="true" outlineLevel="0" collapsed="false">
      <c r="A908" s="7" t="n">
        <v>43833</v>
      </c>
      <c r="B908" s="11" t="s">
        <v>1545</v>
      </c>
      <c r="C908" s="8" t="n">
        <v>90</v>
      </c>
      <c r="D908" s="8" t="s">
        <v>1546</v>
      </c>
      <c r="E908" s="8" t="s">
        <v>94</v>
      </c>
      <c r="F908" s="2" t="s">
        <v>1545</v>
      </c>
      <c r="G908" s="2" t="n">
        <v>90</v>
      </c>
      <c r="H908" s="6" t="n">
        <f aca="false">C908-G908</f>
        <v>0</v>
      </c>
      <c r="J908" s="3" t="n">
        <v>43833</v>
      </c>
      <c r="K908" s="8" t="s">
        <v>1545</v>
      </c>
      <c r="L908" s="12" t="n">
        <v>90</v>
      </c>
      <c r="M908" s="13" t="n">
        <f aca="false">G908-L908</f>
        <v>0</v>
      </c>
      <c r="R908" s="0" t="s">
        <v>1545</v>
      </c>
      <c r="S908" s="14" t="s">
        <v>13</v>
      </c>
    </row>
    <row r="909" customFormat="false" ht="15" hidden="false" customHeight="true" outlineLevel="0" collapsed="false">
      <c r="A909" s="7" t="n">
        <v>43833</v>
      </c>
      <c r="B909" s="11" t="s">
        <v>1547</v>
      </c>
      <c r="C909" s="8" t="n">
        <v>57</v>
      </c>
      <c r="D909" s="8" t="s">
        <v>603</v>
      </c>
      <c r="E909" s="8" t="s">
        <v>604</v>
      </c>
      <c r="F909" s="2" t="s">
        <v>1547</v>
      </c>
      <c r="G909" s="2" t="n">
        <v>57</v>
      </c>
      <c r="H909" s="6" t="n">
        <f aca="false">C909-G909</f>
        <v>0</v>
      </c>
      <c r="J909" s="3" t="n">
        <v>43833</v>
      </c>
      <c r="K909" s="8" t="s">
        <v>1547</v>
      </c>
      <c r="L909" s="12" t="n">
        <v>57</v>
      </c>
      <c r="M909" s="13" t="n">
        <f aca="false">G909-L909</f>
        <v>0</v>
      </c>
      <c r="R909" s="0" t="s">
        <v>1547</v>
      </c>
      <c r="S909" s="14" t="s">
        <v>13</v>
      </c>
    </row>
    <row r="910" customFormat="false" ht="15" hidden="false" customHeight="true" outlineLevel="0" collapsed="false">
      <c r="A910" s="7" t="n">
        <v>43833</v>
      </c>
      <c r="B910" s="11" t="s">
        <v>1548</v>
      </c>
      <c r="C910" s="8" t="n">
        <v>18</v>
      </c>
      <c r="D910" s="8" t="s">
        <v>1549</v>
      </c>
      <c r="E910" s="8" t="s">
        <v>94</v>
      </c>
      <c r="F910" s="2" t="s">
        <v>1548</v>
      </c>
      <c r="G910" s="2" t="n">
        <v>18</v>
      </c>
      <c r="H910" s="6" t="n">
        <f aca="false">C910-G910</f>
        <v>0</v>
      </c>
      <c r="J910" s="3" t="n">
        <v>43833</v>
      </c>
      <c r="K910" s="8" t="s">
        <v>1548</v>
      </c>
      <c r="L910" s="12" t="n">
        <v>18</v>
      </c>
      <c r="M910" s="13" t="n">
        <f aca="false">G910-L910</f>
        <v>0</v>
      </c>
      <c r="R910" s="0" t="s">
        <v>1548</v>
      </c>
      <c r="S910" s="14" t="s">
        <v>13</v>
      </c>
    </row>
    <row r="911" customFormat="false" ht="15" hidden="false" customHeight="true" outlineLevel="0" collapsed="false">
      <c r="A911" s="7" t="n">
        <v>43833</v>
      </c>
      <c r="B911" s="11" t="s">
        <v>1550</v>
      </c>
      <c r="C911" s="8" t="n">
        <v>198.6</v>
      </c>
      <c r="D911" s="8" t="s">
        <v>208</v>
      </c>
      <c r="E911" s="8" t="s">
        <v>209</v>
      </c>
      <c r="F911" s="2" t="s">
        <v>1550</v>
      </c>
      <c r="G911" s="2" t="n">
        <v>198.6</v>
      </c>
      <c r="H911" s="6" t="n">
        <f aca="false">C911-G911</f>
        <v>0</v>
      </c>
      <c r="J911" s="3" t="n">
        <v>43833</v>
      </c>
      <c r="K911" s="8" t="s">
        <v>1550</v>
      </c>
      <c r="L911" s="12" t="n">
        <v>198.6</v>
      </c>
      <c r="M911" s="13" t="n">
        <f aca="false">G911-L911</f>
        <v>0</v>
      </c>
      <c r="R911" s="0" t="s">
        <v>1550</v>
      </c>
      <c r="S911" s="14" t="s">
        <v>13</v>
      </c>
    </row>
    <row r="912" customFormat="false" ht="15" hidden="false" customHeight="true" outlineLevel="0" collapsed="false">
      <c r="A912" s="7" t="n">
        <v>43833</v>
      </c>
      <c r="B912" s="11" t="s">
        <v>1551</v>
      </c>
      <c r="C912" s="8" t="n">
        <v>62.1</v>
      </c>
      <c r="D912" s="8" t="s">
        <v>93</v>
      </c>
      <c r="E912" s="8" t="s">
        <v>94</v>
      </c>
      <c r="F912" s="2" t="s">
        <v>1551</v>
      </c>
      <c r="G912" s="2" t="n">
        <v>62.1</v>
      </c>
      <c r="H912" s="6" t="n">
        <f aca="false">C912-G912</f>
        <v>0</v>
      </c>
      <c r="J912" s="3" t="n">
        <v>43833</v>
      </c>
      <c r="K912" s="8" t="s">
        <v>1551</v>
      </c>
      <c r="L912" s="12" t="n">
        <v>62.1</v>
      </c>
      <c r="M912" s="13" t="n">
        <f aca="false">G912-L912</f>
        <v>0</v>
      </c>
      <c r="R912" s="0" t="s">
        <v>1551</v>
      </c>
      <c r="S912" s="14" t="s">
        <v>13</v>
      </c>
    </row>
    <row r="913" customFormat="false" ht="15" hidden="false" customHeight="true" outlineLevel="0" collapsed="false">
      <c r="A913" s="7" t="n">
        <v>43833</v>
      </c>
      <c r="B913" s="11" t="s">
        <v>1552</v>
      </c>
      <c r="C913" s="8" t="n">
        <v>220.8</v>
      </c>
      <c r="D913" s="8" t="s">
        <v>93</v>
      </c>
      <c r="E913" s="8" t="s">
        <v>94</v>
      </c>
      <c r="F913" s="2" t="s">
        <v>1552</v>
      </c>
      <c r="G913" s="2" t="n">
        <v>220.8</v>
      </c>
      <c r="H913" s="6" t="n">
        <f aca="false">C913-G913</f>
        <v>0</v>
      </c>
      <c r="J913" s="3" t="n">
        <v>43833</v>
      </c>
      <c r="K913" s="8" t="s">
        <v>1552</v>
      </c>
      <c r="L913" s="12" t="n">
        <v>220.8</v>
      </c>
      <c r="M913" s="13" t="n">
        <f aca="false">G913-L913</f>
        <v>0</v>
      </c>
      <c r="R913" s="0" t="s">
        <v>1552</v>
      </c>
      <c r="S913" s="14" t="s">
        <v>13</v>
      </c>
    </row>
    <row r="914" customFormat="false" ht="15" hidden="false" customHeight="true" outlineLevel="0" collapsed="false">
      <c r="A914" s="7" t="n">
        <v>43836</v>
      </c>
      <c r="B914" s="11" t="s">
        <v>1553</v>
      </c>
      <c r="C914" s="8" t="n">
        <v>311.7</v>
      </c>
      <c r="D914" s="8" t="s">
        <v>741</v>
      </c>
      <c r="E914" s="8" t="s">
        <v>262</v>
      </c>
      <c r="F914" s="2" t="s">
        <v>1553</v>
      </c>
      <c r="G914" s="2" t="n">
        <v>311.7</v>
      </c>
      <c r="H914" s="6" t="n">
        <f aca="false">C914-G914</f>
        <v>0</v>
      </c>
      <c r="J914" s="3" t="n">
        <v>43836</v>
      </c>
      <c r="K914" s="8" t="s">
        <v>1553</v>
      </c>
      <c r="L914" s="12" t="n">
        <v>311.7</v>
      </c>
      <c r="M914" s="13" t="n">
        <f aca="false">G914-L914</f>
        <v>0</v>
      </c>
      <c r="R914" s="0" t="s">
        <v>1553</v>
      </c>
      <c r="S914" s="14" t="s">
        <v>13</v>
      </c>
    </row>
    <row r="915" customFormat="false" ht="15" hidden="false" customHeight="true" outlineLevel="0" collapsed="false">
      <c r="A915" s="7" t="n">
        <v>43836</v>
      </c>
      <c r="B915" s="11" t="s">
        <v>1554</v>
      </c>
      <c r="C915" s="8" t="n">
        <v>161.4</v>
      </c>
      <c r="D915" s="8" t="s">
        <v>799</v>
      </c>
      <c r="E915" s="8" t="s">
        <v>800</v>
      </c>
      <c r="F915" s="2" t="s">
        <v>1554</v>
      </c>
      <c r="G915" s="2" t="n">
        <v>161.4</v>
      </c>
      <c r="H915" s="6" t="n">
        <f aca="false">C915-G915</f>
        <v>0</v>
      </c>
      <c r="J915" s="3" t="n">
        <v>43836</v>
      </c>
      <c r="K915" s="8" t="s">
        <v>1554</v>
      </c>
      <c r="L915" s="12" t="n">
        <v>161.4</v>
      </c>
      <c r="M915" s="13" t="n">
        <f aca="false">G915-L915</f>
        <v>0</v>
      </c>
      <c r="R915" s="0" t="s">
        <v>1554</v>
      </c>
      <c r="S915" s="14" t="s">
        <v>13</v>
      </c>
    </row>
    <row r="916" customFormat="false" ht="15" hidden="false" customHeight="true" outlineLevel="0" collapsed="false">
      <c r="A916" s="7" t="n">
        <v>43836</v>
      </c>
      <c r="B916" s="11" t="s">
        <v>1555</v>
      </c>
      <c r="C916" s="8" t="n">
        <v>432</v>
      </c>
      <c r="D916" s="8" t="s">
        <v>1286</v>
      </c>
      <c r="E916" s="8" t="s">
        <v>94</v>
      </c>
      <c r="F916" s="2" t="s">
        <v>1555</v>
      </c>
      <c r="G916" s="2" t="n">
        <v>432</v>
      </c>
      <c r="H916" s="6" t="n">
        <f aca="false">C916-G916</f>
        <v>0</v>
      </c>
      <c r="J916" s="3" t="n">
        <v>43836</v>
      </c>
      <c r="K916" s="8" t="s">
        <v>1555</v>
      </c>
      <c r="L916" s="12" t="n">
        <v>432</v>
      </c>
      <c r="M916" s="13" t="n">
        <f aca="false">G916-L916</f>
        <v>0</v>
      </c>
      <c r="R916" s="0" t="s">
        <v>1555</v>
      </c>
      <c r="S916" s="14" t="s">
        <v>13</v>
      </c>
    </row>
    <row r="917" customFormat="false" ht="15" hidden="false" customHeight="true" outlineLevel="0" collapsed="false">
      <c r="A917" s="7" t="n">
        <v>43836</v>
      </c>
      <c r="B917" s="11" t="s">
        <v>1556</v>
      </c>
      <c r="C917" s="8" t="n">
        <v>276</v>
      </c>
      <c r="D917" s="8" t="s">
        <v>1557</v>
      </c>
      <c r="E917" s="8" t="s">
        <v>1558</v>
      </c>
      <c r="F917" s="2" t="s">
        <v>1556</v>
      </c>
      <c r="G917" s="2" t="n">
        <v>276</v>
      </c>
      <c r="H917" s="6" t="n">
        <f aca="false">C917-G917</f>
        <v>0</v>
      </c>
      <c r="J917" s="3" t="n">
        <v>43836</v>
      </c>
      <c r="K917" s="8" t="s">
        <v>1556</v>
      </c>
      <c r="L917" s="12" t="n">
        <v>276</v>
      </c>
      <c r="M917" s="13" t="n">
        <f aca="false">G917-L917</f>
        <v>0</v>
      </c>
      <c r="R917" s="0" t="s">
        <v>1556</v>
      </c>
      <c r="S917" s="14" t="s">
        <v>13</v>
      </c>
    </row>
    <row r="918" customFormat="false" ht="15" hidden="false" customHeight="true" outlineLevel="0" collapsed="false">
      <c r="A918" s="7" t="n">
        <v>43836</v>
      </c>
      <c r="B918" s="11" t="s">
        <v>1559</v>
      </c>
      <c r="C918" s="8" t="n">
        <v>91.2</v>
      </c>
      <c r="D918" s="8" t="s">
        <v>267</v>
      </c>
      <c r="E918" s="8" t="s">
        <v>268</v>
      </c>
      <c r="F918" s="2" t="s">
        <v>1559</v>
      </c>
      <c r="G918" s="2" t="n">
        <v>91.2</v>
      </c>
      <c r="H918" s="6" t="n">
        <f aca="false">C918-G918</f>
        <v>0</v>
      </c>
      <c r="J918" s="3" t="n">
        <v>43836</v>
      </c>
      <c r="K918" s="8" t="s">
        <v>1559</v>
      </c>
      <c r="L918" s="12" t="n">
        <v>91.2</v>
      </c>
      <c r="M918" s="13" t="n">
        <f aca="false">G918-L918</f>
        <v>0</v>
      </c>
      <c r="R918" s="0" t="s">
        <v>1559</v>
      </c>
      <c r="S918" s="14" t="s">
        <v>13</v>
      </c>
    </row>
    <row r="919" customFormat="false" ht="15" hidden="false" customHeight="true" outlineLevel="0" collapsed="false">
      <c r="A919" s="7" t="n">
        <v>43836</v>
      </c>
      <c r="B919" s="11" t="s">
        <v>1560</v>
      </c>
      <c r="C919" s="8" t="n">
        <v>254.44</v>
      </c>
      <c r="D919" s="8" t="s">
        <v>1561</v>
      </c>
      <c r="E919" s="8" t="s">
        <v>1562</v>
      </c>
      <c r="F919" s="2" t="s">
        <v>1560</v>
      </c>
      <c r="G919" s="2" t="n">
        <v>254.44</v>
      </c>
      <c r="H919" s="6" t="n">
        <f aca="false">C919-G919</f>
        <v>0</v>
      </c>
      <c r="J919" s="3" t="n">
        <v>43836</v>
      </c>
      <c r="K919" s="8" t="s">
        <v>1560</v>
      </c>
      <c r="L919" s="12" t="n">
        <v>296.88</v>
      </c>
      <c r="M919" s="13" t="n">
        <f aca="false">G919-L919</f>
        <v>-42.44</v>
      </c>
      <c r="N919" s="15" t="s">
        <v>20</v>
      </c>
      <c r="R919" s="0" t="s">
        <v>1560</v>
      </c>
      <c r="S919" s="0" t="s">
        <v>26</v>
      </c>
      <c r="T919" s="14" t="s">
        <v>983</v>
      </c>
      <c r="U919" s="0" t="n">
        <f aca="false">L919*T919</f>
        <v>254.4395196</v>
      </c>
    </row>
    <row r="920" customFormat="false" ht="15" hidden="false" customHeight="true" outlineLevel="0" collapsed="false">
      <c r="A920" s="7" t="n">
        <v>43836</v>
      </c>
      <c r="B920" s="11" t="s">
        <v>1563</v>
      </c>
      <c r="C920" s="8" t="n">
        <v>228.17</v>
      </c>
      <c r="D920" s="8" t="s">
        <v>185</v>
      </c>
      <c r="E920" s="8" t="s">
        <v>186</v>
      </c>
      <c r="F920" s="2" t="s">
        <v>1563</v>
      </c>
      <c r="G920" s="2" t="n">
        <v>228.17</v>
      </c>
      <c r="H920" s="6" t="n">
        <f aca="false">C920-G920</f>
        <v>0</v>
      </c>
      <c r="J920" s="3" t="n">
        <v>43836</v>
      </c>
      <c r="K920" s="8" t="s">
        <v>1563</v>
      </c>
      <c r="L920" s="12" t="n">
        <v>228.17</v>
      </c>
      <c r="M920" s="13" t="n">
        <f aca="false">G920-L920</f>
        <v>0</v>
      </c>
      <c r="R920" s="0" t="s">
        <v>1563</v>
      </c>
      <c r="S920" s="14" t="s">
        <v>13</v>
      </c>
    </row>
    <row r="921" customFormat="false" ht="15" hidden="false" customHeight="true" outlineLevel="0" collapsed="false">
      <c r="A921" s="7" t="n">
        <v>43836</v>
      </c>
      <c r="B921" s="11" t="s">
        <v>1564</v>
      </c>
      <c r="C921" s="8" t="n">
        <v>110.4</v>
      </c>
      <c r="D921" s="8" t="s">
        <v>1119</v>
      </c>
      <c r="E921" s="8" t="s">
        <v>1120</v>
      </c>
      <c r="F921" s="2" t="s">
        <v>1564</v>
      </c>
      <c r="G921" s="2" t="n">
        <v>110.4</v>
      </c>
      <c r="H921" s="6" t="n">
        <f aca="false">C921-G921</f>
        <v>0</v>
      </c>
      <c r="J921" s="3" t="n">
        <v>43836</v>
      </c>
      <c r="K921" s="8" t="s">
        <v>1564</v>
      </c>
      <c r="L921" s="12" t="n">
        <v>110.4</v>
      </c>
      <c r="M921" s="13" t="n">
        <f aca="false">G921-L921</f>
        <v>0</v>
      </c>
      <c r="R921" s="0" t="s">
        <v>1564</v>
      </c>
      <c r="S921" s="14" t="s">
        <v>13</v>
      </c>
    </row>
    <row r="922" customFormat="false" ht="15" hidden="false" customHeight="true" outlineLevel="0" collapsed="false">
      <c r="A922" s="7" t="n">
        <v>43836</v>
      </c>
      <c r="B922" s="11" t="s">
        <v>1565</v>
      </c>
      <c r="C922" s="8" t="n">
        <v>189.3</v>
      </c>
      <c r="D922" s="8" t="s">
        <v>1249</v>
      </c>
      <c r="E922" s="8" t="s">
        <v>1250</v>
      </c>
      <c r="F922" s="2" t="s">
        <v>1565</v>
      </c>
      <c r="G922" s="2" t="n">
        <v>189.3</v>
      </c>
      <c r="H922" s="6" t="n">
        <f aca="false">C922-G922</f>
        <v>0</v>
      </c>
      <c r="J922" s="3" t="n">
        <v>43836</v>
      </c>
      <c r="K922" s="8" t="s">
        <v>1565</v>
      </c>
      <c r="L922" s="12" t="n">
        <v>189.3</v>
      </c>
      <c r="M922" s="13" t="n">
        <f aca="false">G922-L922</f>
        <v>0</v>
      </c>
      <c r="R922" s="0" t="s">
        <v>1565</v>
      </c>
      <c r="S922" s="14" t="s">
        <v>13</v>
      </c>
    </row>
    <row r="923" customFormat="false" ht="15" hidden="false" customHeight="true" outlineLevel="0" collapsed="false">
      <c r="A923" s="7" t="n">
        <v>43836</v>
      </c>
      <c r="B923" s="11" t="s">
        <v>1566</v>
      </c>
      <c r="C923" s="8" t="n">
        <v>926.71</v>
      </c>
      <c r="D923" s="8" t="s">
        <v>1567</v>
      </c>
      <c r="E923" s="8" t="s">
        <v>1568</v>
      </c>
      <c r="F923" s="2" t="s">
        <v>1566</v>
      </c>
      <c r="G923" s="2" t="n">
        <v>926.71</v>
      </c>
      <c r="H923" s="6" t="n">
        <f aca="false">C923-G923</f>
        <v>0</v>
      </c>
      <c r="J923" s="3" t="n">
        <v>43836</v>
      </c>
      <c r="K923" s="8" t="s">
        <v>1566</v>
      </c>
      <c r="L923" s="12" t="n">
        <v>1196.57</v>
      </c>
      <c r="M923" s="13" t="n">
        <f aca="false">G923-L923</f>
        <v>-269.86</v>
      </c>
      <c r="N923" s="15" t="s">
        <v>20</v>
      </c>
      <c r="R923" s="0" t="s">
        <v>1566</v>
      </c>
      <c r="S923" s="0" t="s">
        <v>21</v>
      </c>
      <c r="T923" s="14" t="s">
        <v>1020</v>
      </c>
      <c r="U923" s="0" t="n">
        <f aca="false">L923/T923</f>
        <v>926.711586121438</v>
      </c>
    </row>
    <row r="924" customFormat="false" ht="15" hidden="false" customHeight="true" outlineLevel="0" collapsed="false">
      <c r="A924" s="7" t="n">
        <v>43836</v>
      </c>
      <c r="B924" s="11" t="s">
        <v>1569</v>
      </c>
      <c r="C924" s="8" t="n">
        <v>77.45</v>
      </c>
      <c r="D924" s="8" t="s">
        <v>653</v>
      </c>
      <c r="E924" s="8" t="s">
        <v>654</v>
      </c>
      <c r="F924" s="2" t="s">
        <v>1569</v>
      </c>
      <c r="G924" s="2" t="n">
        <v>77.45</v>
      </c>
      <c r="H924" s="6" t="n">
        <f aca="false">C924-G924</f>
        <v>0</v>
      </c>
      <c r="J924" s="3" t="n">
        <v>43836</v>
      </c>
      <c r="K924" s="8" t="s">
        <v>1569</v>
      </c>
      <c r="L924" s="12" t="n">
        <v>100</v>
      </c>
      <c r="M924" s="13" t="n">
        <f aca="false">G924-L924</f>
        <v>-22.55</v>
      </c>
      <c r="N924" s="15" t="s">
        <v>20</v>
      </c>
      <c r="R924" s="0" t="s">
        <v>1569</v>
      </c>
      <c r="S924" s="0" t="s">
        <v>21</v>
      </c>
      <c r="T924" s="14" t="s">
        <v>1020</v>
      </c>
      <c r="U924" s="0" t="n">
        <f aca="false">L924/T924</f>
        <v>77.4473358116481</v>
      </c>
    </row>
    <row r="925" customFormat="false" ht="15" hidden="false" customHeight="true" outlineLevel="0" collapsed="false">
      <c r="A925" s="7" t="n">
        <v>43836</v>
      </c>
      <c r="B925" s="11" t="s">
        <v>1570</v>
      </c>
      <c r="C925" s="8" t="n">
        <v>220.32</v>
      </c>
      <c r="D925" s="8" t="s">
        <v>859</v>
      </c>
      <c r="E925" s="8" t="s">
        <v>860</v>
      </c>
      <c r="F925" s="2" t="s">
        <v>1570</v>
      </c>
      <c r="G925" s="2" t="n">
        <v>220.32</v>
      </c>
      <c r="H925" s="6" t="n">
        <f aca="false">C925-G925</f>
        <v>0</v>
      </c>
      <c r="J925" s="3" t="n">
        <v>43836</v>
      </c>
      <c r="K925" s="8" t="s">
        <v>1570</v>
      </c>
      <c r="L925" s="12" t="n">
        <v>220.32</v>
      </c>
      <c r="M925" s="13" t="n">
        <f aca="false">G925-L925</f>
        <v>0</v>
      </c>
      <c r="R925" s="0" t="s">
        <v>1570</v>
      </c>
      <c r="S925" s="14" t="s">
        <v>13</v>
      </c>
    </row>
    <row r="926" customFormat="false" ht="15" hidden="false" customHeight="true" outlineLevel="0" collapsed="false">
      <c r="A926" s="7" t="n">
        <v>43836</v>
      </c>
      <c r="B926" s="11" t="s">
        <v>1571</v>
      </c>
      <c r="C926" s="8" t="n">
        <v>124.08</v>
      </c>
      <c r="D926" s="8" t="s">
        <v>1572</v>
      </c>
      <c r="E926" s="8" t="s">
        <v>105</v>
      </c>
      <c r="F926" s="2" t="s">
        <v>1571</v>
      </c>
      <c r="G926" s="2" t="n">
        <v>124.08</v>
      </c>
      <c r="H926" s="6" t="n">
        <f aca="false">C926-G926</f>
        <v>0</v>
      </c>
      <c r="J926" s="3" t="n">
        <v>43836</v>
      </c>
      <c r="K926" s="8" t="s">
        <v>1571</v>
      </c>
      <c r="L926" s="12" t="n">
        <v>124.08</v>
      </c>
      <c r="M926" s="13" t="n">
        <f aca="false">G926-L926</f>
        <v>0</v>
      </c>
      <c r="R926" s="0" t="s">
        <v>1571</v>
      </c>
      <c r="S926" s="14" t="s">
        <v>13</v>
      </c>
    </row>
    <row r="927" customFormat="false" ht="15" hidden="false" customHeight="true" outlineLevel="0" collapsed="false">
      <c r="A927" s="7" t="n">
        <v>43836</v>
      </c>
      <c r="B927" s="11" t="s">
        <v>1573</v>
      </c>
      <c r="C927" s="8" t="n">
        <v>276.01</v>
      </c>
      <c r="D927" s="8" t="s">
        <v>1574</v>
      </c>
      <c r="E927" s="8" t="s">
        <v>1575</v>
      </c>
      <c r="F927" s="2" t="s">
        <v>1573</v>
      </c>
      <c r="G927" s="2" t="n">
        <v>276.01</v>
      </c>
      <c r="H927" s="6" t="n">
        <f aca="false">C927-G927</f>
        <v>0</v>
      </c>
      <c r="J927" s="3" t="n">
        <v>43836</v>
      </c>
      <c r="K927" s="8" t="s">
        <v>1573</v>
      </c>
      <c r="L927" s="12" t="n">
        <v>356.39</v>
      </c>
      <c r="M927" s="13" t="n">
        <f aca="false">G927-L927</f>
        <v>-80.38</v>
      </c>
      <c r="N927" s="15" t="s">
        <v>20</v>
      </c>
      <c r="R927" s="0" t="s">
        <v>1573</v>
      </c>
      <c r="S927" s="0" t="s">
        <v>21</v>
      </c>
      <c r="T927" s="14" t="s">
        <v>1020</v>
      </c>
      <c r="U927" s="0" t="n">
        <f aca="false">L927/T927</f>
        <v>276.014560099133</v>
      </c>
    </row>
    <row r="928" customFormat="false" ht="15" hidden="false" customHeight="true" outlineLevel="0" collapsed="false">
      <c r="A928" s="7" t="n">
        <v>43836</v>
      </c>
      <c r="B928" s="11" t="s">
        <v>1576</v>
      </c>
      <c r="C928" s="8" t="n">
        <v>244.8</v>
      </c>
      <c r="D928" s="8" t="s">
        <v>322</v>
      </c>
      <c r="E928" s="8" t="s">
        <v>323</v>
      </c>
      <c r="F928" s="2" t="s">
        <v>1576</v>
      </c>
      <c r="G928" s="2" t="n">
        <v>244.8</v>
      </c>
      <c r="H928" s="6" t="n">
        <f aca="false">C928-G928</f>
        <v>0</v>
      </c>
      <c r="J928" s="3" t="n">
        <v>43836</v>
      </c>
      <c r="K928" s="8" t="s">
        <v>1576</v>
      </c>
      <c r="L928" s="12" t="n">
        <v>244.8</v>
      </c>
      <c r="M928" s="13" t="n">
        <f aca="false">G928-L928</f>
        <v>0</v>
      </c>
      <c r="R928" s="0" t="s">
        <v>1576</v>
      </c>
      <c r="S928" s="14" t="s">
        <v>13</v>
      </c>
    </row>
    <row r="929" customFormat="false" ht="15" hidden="false" customHeight="true" outlineLevel="0" collapsed="false">
      <c r="A929" s="7" t="n">
        <v>43836</v>
      </c>
      <c r="B929" s="11" t="s">
        <v>1577</v>
      </c>
      <c r="C929" s="8" t="n">
        <v>91.2</v>
      </c>
      <c r="D929" s="8" t="s">
        <v>421</v>
      </c>
      <c r="E929" s="8" t="s">
        <v>422</v>
      </c>
      <c r="F929" s="2" t="s">
        <v>1577</v>
      </c>
      <c r="G929" s="2" t="n">
        <v>91.2</v>
      </c>
      <c r="H929" s="6" t="n">
        <f aca="false">C929-G929</f>
        <v>0</v>
      </c>
      <c r="J929" s="3" t="n">
        <v>43836</v>
      </c>
      <c r="K929" s="8" t="s">
        <v>1577</v>
      </c>
      <c r="L929" s="12" t="n">
        <v>91.2</v>
      </c>
      <c r="M929" s="13" t="n">
        <f aca="false">G929-L929</f>
        <v>0</v>
      </c>
      <c r="R929" s="0" t="s">
        <v>1577</v>
      </c>
      <c r="S929" s="14" t="s">
        <v>13</v>
      </c>
    </row>
    <row r="930" customFormat="false" ht="15" hidden="false" customHeight="true" outlineLevel="0" collapsed="false">
      <c r="A930" s="7" t="n">
        <v>43836</v>
      </c>
      <c r="B930" s="11" t="s">
        <v>1578</v>
      </c>
      <c r="C930" s="8" t="n">
        <v>5850</v>
      </c>
      <c r="D930" s="8" t="s">
        <v>1579</v>
      </c>
      <c r="E930" s="8" t="s">
        <v>1580</v>
      </c>
      <c r="F930" s="2" t="s">
        <v>1578</v>
      </c>
      <c r="G930" s="2" t="n">
        <v>5850</v>
      </c>
      <c r="H930" s="6" t="n">
        <f aca="false">C930-G930</f>
        <v>0</v>
      </c>
      <c r="J930" s="3" t="n">
        <v>43836</v>
      </c>
      <c r="K930" s="8" t="s">
        <v>1578</v>
      </c>
      <c r="L930" s="12" t="n">
        <v>5850</v>
      </c>
      <c r="M930" s="13" t="n">
        <f aca="false">G930-L930</f>
        <v>0</v>
      </c>
      <c r="R930" s="0" t="s">
        <v>1578</v>
      </c>
      <c r="S930" s="14" t="s">
        <v>13</v>
      </c>
    </row>
    <row r="931" customFormat="false" ht="15" hidden="false" customHeight="true" outlineLevel="0" collapsed="false">
      <c r="A931" s="7" t="n">
        <v>43836</v>
      </c>
      <c r="B931" s="11" t="s">
        <v>1581</v>
      </c>
      <c r="C931" s="8" t="n">
        <v>46.32</v>
      </c>
      <c r="D931" s="8" t="s">
        <v>1582</v>
      </c>
      <c r="E931" s="8" t="s">
        <v>1583</v>
      </c>
      <c r="F931" s="2" t="s">
        <v>1581</v>
      </c>
      <c r="G931" s="2" t="n">
        <v>46.32</v>
      </c>
      <c r="H931" s="6" t="n">
        <f aca="false">C931-G931</f>
        <v>0</v>
      </c>
      <c r="J931" s="3" t="n">
        <v>43836</v>
      </c>
      <c r="K931" s="8" t="s">
        <v>1581</v>
      </c>
      <c r="L931" s="12" t="n">
        <v>46.32</v>
      </c>
      <c r="M931" s="13" t="n">
        <f aca="false">G931-L931</f>
        <v>0</v>
      </c>
      <c r="R931" s="0" t="s">
        <v>1581</v>
      </c>
      <c r="S931" s="14" t="s">
        <v>13</v>
      </c>
    </row>
    <row r="932" customFormat="false" ht="15" hidden="false" customHeight="true" outlineLevel="0" collapsed="false">
      <c r="A932" s="7" t="n">
        <v>43836</v>
      </c>
      <c r="B932" s="11" t="s">
        <v>1584</v>
      </c>
      <c r="C932" s="8" t="n">
        <v>489.6</v>
      </c>
      <c r="D932" s="8" t="s">
        <v>1585</v>
      </c>
      <c r="E932" s="8" t="s">
        <v>1200</v>
      </c>
      <c r="F932" s="2" t="s">
        <v>1584</v>
      </c>
      <c r="G932" s="2" t="n">
        <v>489.6</v>
      </c>
      <c r="H932" s="6" t="n">
        <f aca="false">C932-G932</f>
        <v>0</v>
      </c>
      <c r="J932" s="3" t="n">
        <v>43836</v>
      </c>
      <c r="K932" s="8" t="s">
        <v>1584</v>
      </c>
      <c r="L932" s="12" t="n">
        <v>489.6</v>
      </c>
      <c r="M932" s="13" t="n">
        <f aca="false">G932-L932</f>
        <v>0</v>
      </c>
      <c r="R932" s="0" t="s">
        <v>1584</v>
      </c>
      <c r="S932" s="14" t="s">
        <v>13</v>
      </c>
    </row>
    <row r="933" customFormat="false" ht="15" hidden="false" customHeight="true" outlineLevel="0" collapsed="false">
      <c r="A933" s="7" t="n">
        <v>43836</v>
      </c>
      <c r="B933" s="11" t="s">
        <v>1586</v>
      </c>
      <c r="C933" s="8" t="n">
        <v>24.96</v>
      </c>
      <c r="D933" s="8" t="s">
        <v>1023</v>
      </c>
      <c r="E933" s="8" t="s">
        <v>811</v>
      </c>
      <c r="F933" s="2" t="s">
        <v>1586</v>
      </c>
      <c r="G933" s="2" t="n">
        <v>24.96</v>
      </c>
      <c r="H933" s="6" t="n">
        <f aca="false">C933-G933</f>
        <v>0</v>
      </c>
      <c r="J933" s="3" t="n">
        <v>43836</v>
      </c>
      <c r="K933" s="8" t="s">
        <v>1586</v>
      </c>
      <c r="L933" s="12" t="n">
        <v>24.96</v>
      </c>
      <c r="M933" s="13" t="n">
        <f aca="false">G933-L933</f>
        <v>0</v>
      </c>
      <c r="R933" s="0" t="s">
        <v>1586</v>
      </c>
      <c r="S933" s="14" t="s">
        <v>13</v>
      </c>
    </row>
    <row r="934" customFormat="false" ht="15" hidden="false" customHeight="true" outlineLevel="0" collapsed="false">
      <c r="A934" s="7" t="n">
        <v>43836</v>
      </c>
      <c r="B934" s="11" t="s">
        <v>1587</v>
      </c>
      <c r="C934" s="8" t="n">
        <v>38</v>
      </c>
      <c r="D934" s="8" t="s">
        <v>1515</v>
      </c>
      <c r="E934" s="8" t="s">
        <v>1516</v>
      </c>
      <c r="F934" s="2" t="s">
        <v>1587</v>
      </c>
      <c r="G934" s="2" t="n">
        <v>38</v>
      </c>
      <c r="H934" s="6" t="n">
        <f aca="false">C934-G934</f>
        <v>0</v>
      </c>
      <c r="J934" s="3" t="n">
        <v>43836</v>
      </c>
      <c r="K934" s="8" t="s">
        <v>1587</v>
      </c>
      <c r="L934" s="12" t="n">
        <v>38</v>
      </c>
      <c r="M934" s="13" t="n">
        <f aca="false">G934-L934</f>
        <v>0</v>
      </c>
      <c r="R934" s="0" t="s">
        <v>1587</v>
      </c>
      <c r="S934" s="14" t="s">
        <v>13</v>
      </c>
    </row>
    <row r="935" customFormat="false" ht="15" hidden="false" customHeight="true" outlineLevel="0" collapsed="false">
      <c r="A935" s="7" t="n">
        <v>43836</v>
      </c>
      <c r="B935" s="11" t="s">
        <v>1588</v>
      </c>
      <c r="C935" s="8" t="n">
        <v>45</v>
      </c>
      <c r="D935" s="8" t="s">
        <v>1515</v>
      </c>
      <c r="E935" s="8" t="s">
        <v>1516</v>
      </c>
      <c r="F935" s="2" t="s">
        <v>1588</v>
      </c>
      <c r="G935" s="2" t="n">
        <v>45</v>
      </c>
      <c r="H935" s="6" t="n">
        <f aca="false">C935-G935</f>
        <v>0</v>
      </c>
      <c r="J935" s="3" t="n">
        <v>43836</v>
      </c>
      <c r="K935" s="8" t="s">
        <v>1588</v>
      </c>
      <c r="L935" s="12" t="n">
        <v>45</v>
      </c>
      <c r="M935" s="13" t="n">
        <f aca="false">G935-L935</f>
        <v>0</v>
      </c>
      <c r="R935" s="0" t="s">
        <v>1588</v>
      </c>
      <c r="S935" s="14" t="s">
        <v>13</v>
      </c>
    </row>
    <row r="936" customFormat="false" ht="15" hidden="false" customHeight="true" outlineLevel="0" collapsed="false">
      <c r="A936" s="7" t="n">
        <v>43836</v>
      </c>
      <c r="B936" s="11" t="s">
        <v>1589</v>
      </c>
      <c r="C936" s="8" t="n">
        <v>57</v>
      </c>
      <c r="D936" s="8" t="s">
        <v>38</v>
      </c>
      <c r="E936" s="8" t="s">
        <v>39</v>
      </c>
      <c r="F936" s="2" t="s">
        <v>1589</v>
      </c>
      <c r="G936" s="2" t="n">
        <v>57</v>
      </c>
      <c r="H936" s="6" t="n">
        <f aca="false">C936-G936</f>
        <v>0</v>
      </c>
      <c r="J936" s="3" t="n">
        <v>43836</v>
      </c>
      <c r="K936" s="8" t="s">
        <v>1589</v>
      </c>
      <c r="L936" s="12" t="n">
        <v>57</v>
      </c>
      <c r="M936" s="13" t="n">
        <f aca="false">G936-L936</f>
        <v>0</v>
      </c>
      <c r="R936" s="0" t="s">
        <v>1589</v>
      </c>
      <c r="S936" s="14" t="s">
        <v>13</v>
      </c>
    </row>
    <row r="937" customFormat="false" ht="15" hidden="false" customHeight="true" outlineLevel="0" collapsed="false">
      <c r="A937" s="7" t="n">
        <v>43836</v>
      </c>
      <c r="B937" s="11" t="s">
        <v>1590</v>
      </c>
      <c r="C937" s="8" t="n">
        <v>159.3</v>
      </c>
      <c r="D937" s="8" t="s">
        <v>759</v>
      </c>
      <c r="E937" s="8" t="s">
        <v>760</v>
      </c>
      <c r="F937" s="2" t="s">
        <v>1590</v>
      </c>
      <c r="G937" s="2" t="n">
        <v>159.3</v>
      </c>
      <c r="H937" s="6" t="n">
        <f aca="false">C937-G937</f>
        <v>0</v>
      </c>
      <c r="J937" s="3" t="n">
        <v>43836</v>
      </c>
      <c r="K937" s="8" t="s">
        <v>1590</v>
      </c>
      <c r="L937" s="12" t="n">
        <v>159.3</v>
      </c>
      <c r="M937" s="13" t="n">
        <f aca="false">G937-L937</f>
        <v>0</v>
      </c>
      <c r="R937" s="0" t="s">
        <v>1590</v>
      </c>
      <c r="S937" s="14" t="s">
        <v>13</v>
      </c>
    </row>
    <row r="938" customFormat="false" ht="15" hidden="false" customHeight="true" outlineLevel="0" collapsed="false">
      <c r="A938" s="7" t="n">
        <v>43836</v>
      </c>
      <c r="B938" s="11" t="s">
        <v>1591</v>
      </c>
      <c r="C938" s="8" t="n">
        <v>110.4</v>
      </c>
      <c r="D938" s="8" t="s">
        <v>1017</v>
      </c>
      <c r="E938" s="8" t="s">
        <v>1018</v>
      </c>
      <c r="F938" s="2" t="s">
        <v>1591</v>
      </c>
      <c r="G938" s="2" t="n">
        <v>110.4</v>
      </c>
      <c r="H938" s="6" t="n">
        <f aca="false">C938-G938</f>
        <v>0</v>
      </c>
      <c r="J938" s="3" t="n">
        <v>43836</v>
      </c>
      <c r="K938" s="8" t="s">
        <v>1591</v>
      </c>
      <c r="L938" s="12" t="n">
        <v>110.4</v>
      </c>
      <c r="M938" s="13" t="n">
        <f aca="false">G938-L938</f>
        <v>0</v>
      </c>
      <c r="R938" s="0" t="s">
        <v>1591</v>
      </c>
      <c r="S938" s="14" t="s">
        <v>13</v>
      </c>
    </row>
    <row r="939" customFormat="false" ht="15" hidden="false" customHeight="true" outlineLevel="0" collapsed="false">
      <c r="A939" s="7" t="n">
        <v>43836</v>
      </c>
      <c r="B939" s="11" t="s">
        <v>1592</v>
      </c>
      <c r="C939" s="8" t="n">
        <v>54.9</v>
      </c>
      <c r="D939" s="8" t="s">
        <v>708</v>
      </c>
      <c r="E939" s="8" t="s">
        <v>709</v>
      </c>
      <c r="F939" s="2" t="s">
        <v>1592</v>
      </c>
      <c r="G939" s="2" t="n">
        <v>54.9</v>
      </c>
      <c r="H939" s="6" t="n">
        <f aca="false">C939-G939</f>
        <v>0</v>
      </c>
      <c r="J939" s="3" t="n">
        <v>43836</v>
      </c>
      <c r="K939" s="8" t="s">
        <v>1592</v>
      </c>
      <c r="L939" s="12" t="n">
        <v>54.9</v>
      </c>
      <c r="M939" s="13" t="n">
        <f aca="false">G939-L939</f>
        <v>0</v>
      </c>
      <c r="R939" s="0" t="s">
        <v>1592</v>
      </c>
      <c r="S939" s="14" t="s">
        <v>13</v>
      </c>
    </row>
    <row r="940" customFormat="false" ht="15" hidden="false" customHeight="true" outlineLevel="0" collapsed="false">
      <c r="A940" s="7" t="n">
        <v>43836</v>
      </c>
      <c r="B940" s="11" t="s">
        <v>1593</v>
      </c>
      <c r="C940" s="8" t="n">
        <v>0</v>
      </c>
      <c r="D940" s="8" t="s">
        <v>1141</v>
      </c>
      <c r="E940" s="8" t="s">
        <v>1142</v>
      </c>
      <c r="F940" s="2" t="s">
        <v>1593</v>
      </c>
      <c r="G940" s="2" t="n">
        <v>0</v>
      </c>
      <c r="H940" s="6" t="n">
        <f aca="false">C940-G940</f>
        <v>0</v>
      </c>
      <c r="K940" s="8" t="s">
        <v>1504</v>
      </c>
      <c r="L940" s="12" t="n">
        <v>0</v>
      </c>
      <c r="M940" s="13" t="n">
        <f aca="false">G940-L940</f>
        <v>0</v>
      </c>
      <c r="R940" s="0" t="s">
        <v>1593</v>
      </c>
      <c r="S940" s="14" t="s">
        <v>13</v>
      </c>
    </row>
    <row r="941" customFormat="false" ht="15" hidden="false" customHeight="true" outlineLevel="0" collapsed="false">
      <c r="A941" s="7" t="n">
        <v>43837</v>
      </c>
      <c r="B941" s="11" t="s">
        <v>1594</v>
      </c>
      <c r="C941" s="8" t="n">
        <v>120</v>
      </c>
      <c r="D941" s="8" t="s">
        <v>1595</v>
      </c>
      <c r="E941" s="8" t="s">
        <v>1596</v>
      </c>
      <c r="F941" s="2" t="s">
        <v>1594</v>
      </c>
      <c r="G941" s="2" t="n">
        <v>120</v>
      </c>
      <c r="H941" s="6" t="n">
        <f aca="false">C941-G941</f>
        <v>0</v>
      </c>
      <c r="J941" s="3" t="n">
        <v>43837</v>
      </c>
      <c r="K941" s="8" t="s">
        <v>1594</v>
      </c>
      <c r="L941" s="12" t="n">
        <v>120</v>
      </c>
      <c r="M941" s="13" t="n">
        <f aca="false">G941-L941</f>
        <v>0</v>
      </c>
      <c r="R941" s="0" t="s">
        <v>1594</v>
      </c>
      <c r="S941" s="14" t="s">
        <v>13</v>
      </c>
    </row>
    <row r="942" customFormat="false" ht="15" hidden="false" customHeight="true" outlineLevel="0" collapsed="false">
      <c r="A942" s="7" t="n">
        <v>43837</v>
      </c>
      <c r="B942" s="11" t="s">
        <v>1597</v>
      </c>
      <c r="C942" s="8" t="n">
        <v>255</v>
      </c>
      <c r="D942" s="8" t="s">
        <v>1598</v>
      </c>
      <c r="E942" s="8" t="s">
        <v>1599</v>
      </c>
      <c r="F942" s="2" t="s">
        <v>1597</v>
      </c>
      <c r="G942" s="2" t="n">
        <v>255</v>
      </c>
      <c r="H942" s="6" t="n">
        <f aca="false">C942-G942</f>
        <v>0</v>
      </c>
      <c r="J942" s="3" t="n">
        <v>43837</v>
      </c>
      <c r="K942" s="8" t="s">
        <v>1597</v>
      </c>
      <c r="L942" s="12" t="n">
        <v>255</v>
      </c>
      <c r="M942" s="13" t="n">
        <f aca="false">G942-L942</f>
        <v>0</v>
      </c>
      <c r="R942" s="0" t="s">
        <v>1597</v>
      </c>
      <c r="S942" s="14" t="s">
        <v>13</v>
      </c>
    </row>
    <row r="943" customFormat="false" ht="15" hidden="false" customHeight="true" outlineLevel="0" collapsed="false">
      <c r="A943" s="7" t="n">
        <v>43837</v>
      </c>
      <c r="B943" s="11" t="s">
        <v>1600</v>
      </c>
      <c r="C943" s="8" t="n">
        <v>120</v>
      </c>
      <c r="D943" s="8" t="s">
        <v>680</v>
      </c>
      <c r="E943" s="8" t="s">
        <v>681</v>
      </c>
      <c r="F943" s="2" t="s">
        <v>1600</v>
      </c>
      <c r="G943" s="2" t="n">
        <v>120</v>
      </c>
      <c r="H943" s="6" t="n">
        <f aca="false">C943-G943</f>
        <v>0</v>
      </c>
      <c r="J943" s="3" t="n">
        <v>43837</v>
      </c>
      <c r="K943" s="8" t="s">
        <v>1600</v>
      </c>
      <c r="L943" s="12" t="n">
        <v>120</v>
      </c>
      <c r="M943" s="13" t="n">
        <f aca="false">G943-L943</f>
        <v>0</v>
      </c>
      <c r="R943" s="0" t="s">
        <v>1600</v>
      </c>
      <c r="S943" s="14" t="s">
        <v>13</v>
      </c>
    </row>
    <row r="944" customFormat="false" ht="15" hidden="false" customHeight="true" outlineLevel="0" collapsed="false">
      <c r="A944" s="7" t="n">
        <v>43837</v>
      </c>
      <c r="B944" s="11" t="s">
        <v>1601</v>
      </c>
      <c r="C944" s="8" t="n">
        <v>522</v>
      </c>
      <c r="D944" s="8" t="s">
        <v>1031</v>
      </c>
      <c r="E944" s="8" t="s">
        <v>1032</v>
      </c>
      <c r="F944" s="2" t="s">
        <v>1601</v>
      </c>
      <c r="G944" s="2" t="n">
        <v>522</v>
      </c>
      <c r="H944" s="6" t="n">
        <f aca="false">C944-G944</f>
        <v>0</v>
      </c>
      <c r="J944" s="3" t="n">
        <v>43837</v>
      </c>
      <c r="K944" s="8" t="s">
        <v>1601</v>
      </c>
      <c r="L944" s="12" t="n">
        <v>522</v>
      </c>
      <c r="M944" s="13" t="n">
        <f aca="false">G944-L944</f>
        <v>0</v>
      </c>
      <c r="R944" s="0" t="s">
        <v>1601</v>
      </c>
      <c r="S944" s="14" t="s">
        <v>13</v>
      </c>
    </row>
    <row r="945" customFormat="false" ht="15" hidden="false" customHeight="true" outlineLevel="0" collapsed="false">
      <c r="A945" s="7" t="n">
        <v>43837</v>
      </c>
      <c r="B945" s="11" t="s">
        <v>1602</v>
      </c>
      <c r="C945" s="8" t="n">
        <v>66</v>
      </c>
      <c r="D945" s="8" t="s">
        <v>1603</v>
      </c>
      <c r="E945" s="8" t="s">
        <v>1604</v>
      </c>
      <c r="F945" s="2" t="s">
        <v>1602</v>
      </c>
      <c r="G945" s="2" t="n">
        <v>66</v>
      </c>
      <c r="H945" s="6" t="n">
        <f aca="false">C945-G945</f>
        <v>0</v>
      </c>
      <c r="J945" s="3" t="n">
        <v>43837</v>
      </c>
      <c r="K945" s="8" t="s">
        <v>1602</v>
      </c>
      <c r="L945" s="12" t="n">
        <v>66</v>
      </c>
      <c r="M945" s="13" t="n">
        <f aca="false">G945-L945</f>
        <v>0</v>
      </c>
      <c r="R945" s="0" t="s">
        <v>1602</v>
      </c>
      <c r="S945" s="14" t="s">
        <v>13</v>
      </c>
    </row>
    <row r="946" customFormat="false" ht="15" hidden="false" customHeight="true" outlineLevel="0" collapsed="false">
      <c r="A946" s="7" t="n">
        <v>43837</v>
      </c>
      <c r="B946" s="11" t="s">
        <v>1605</v>
      </c>
      <c r="C946" s="8" t="n">
        <v>2371.66</v>
      </c>
      <c r="D946" s="8" t="s">
        <v>893</v>
      </c>
      <c r="E946" s="8" t="s">
        <v>894</v>
      </c>
      <c r="F946" s="2" t="s">
        <v>1605</v>
      </c>
      <c r="G946" s="2" t="n">
        <v>2371.66</v>
      </c>
      <c r="H946" s="6" t="n">
        <f aca="false">C946-G946</f>
        <v>0</v>
      </c>
      <c r="J946" s="3" t="n">
        <v>43837</v>
      </c>
      <c r="K946" s="8" t="s">
        <v>1605</v>
      </c>
      <c r="L946" s="12" t="n">
        <v>2786.22</v>
      </c>
      <c r="M946" s="13" t="n">
        <f aca="false">G946-L946</f>
        <v>-414.56</v>
      </c>
      <c r="N946" s="15" t="s">
        <v>20</v>
      </c>
      <c r="R946" s="0" t="s">
        <v>1605</v>
      </c>
      <c r="S946" s="0" t="s">
        <v>26</v>
      </c>
      <c r="T946" s="14" t="s">
        <v>1498</v>
      </c>
      <c r="U946" s="0" t="n">
        <f aca="false">L946*T946</f>
        <v>2371.65553998</v>
      </c>
    </row>
    <row r="947" customFormat="false" ht="15" hidden="false" customHeight="true" outlineLevel="0" collapsed="false">
      <c r="A947" s="7" t="n">
        <v>43837</v>
      </c>
      <c r="B947" s="11" t="s">
        <v>1606</v>
      </c>
      <c r="C947" s="8" t="n">
        <v>1640.27</v>
      </c>
      <c r="D947" s="8" t="s">
        <v>865</v>
      </c>
      <c r="E947" s="8" t="s">
        <v>866</v>
      </c>
      <c r="F947" s="2" t="s">
        <v>1606</v>
      </c>
      <c r="G947" s="2" t="n">
        <v>1640.27</v>
      </c>
      <c r="H947" s="6" t="n">
        <f aca="false">C947-G947</f>
        <v>0</v>
      </c>
      <c r="J947" s="3" t="n">
        <v>43837</v>
      </c>
      <c r="K947" s="8" t="s">
        <v>1606</v>
      </c>
      <c r="L947" s="12" t="n">
        <v>2113</v>
      </c>
      <c r="M947" s="13" t="n">
        <f aca="false">G947-L947</f>
        <v>-472.73</v>
      </c>
      <c r="N947" s="15" t="s">
        <v>20</v>
      </c>
      <c r="R947" s="0" t="s">
        <v>1606</v>
      </c>
      <c r="S947" s="0" t="s">
        <v>21</v>
      </c>
      <c r="T947" s="14" t="s">
        <v>688</v>
      </c>
      <c r="U947" s="0" t="n">
        <f aca="false">L947/T947</f>
        <v>1640.27324949542</v>
      </c>
    </row>
    <row r="948" customFormat="false" ht="15" hidden="false" customHeight="true" outlineLevel="0" collapsed="false">
      <c r="A948" s="7" t="n">
        <v>43837</v>
      </c>
      <c r="B948" s="11" t="s">
        <v>1607</v>
      </c>
      <c r="C948" s="8" t="n">
        <v>50.4</v>
      </c>
      <c r="D948" s="8" t="s">
        <v>1608</v>
      </c>
      <c r="E948" s="8" t="s">
        <v>1609</v>
      </c>
      <c r="F948" s="2" t="s">
        <v>1607</v>
      </c>
      <c r="G948" s="2" t="n">
        <v>50.4</v>
      </c>
      <c r="H948" s="6" t="n">
        <f aca="false">C948-G948</f>
        <v>0</v>
      </c>
      <c r="J948" s="3" t="n">
        <v>43837</v>
      </c>
      <c r="K948" s="8" t="s">
        <v>1607</v>
      </c>
      <c r="L948" s="12" t="n">
        <v>50.4</v>
      </c>
      <c r="M948" s="13" t="n">
        <f aca="false">G948-L948</f>
        <v>0</v>
      </c>
      <c r="R948" s="0" t="s">
        <v>1607</v>
      </c>
      <c r="S948" s="14" t="s">
        <v>13</v>
      </c>
    </row>
    <row r="949" customFormat="false" ht="15" hidden="false" customHeight="true" outlineLevel="0" collapsed="false">
      <c r="A949" s="7" t="n">
        <v>43837</v>
      </c>
      <c r="B949" s="11" t="s">
        <v>1610</v>
      </c>
      <c r="C949" s="8" t="n">
        <v>275.4</v>
      </c>
      <c r="D949" s="8" t="s">
        <v>810</v>
      </c>
      <c r="E949" s="8" t="s">
        <v>811</v>
      </c>
      <c r="F949" s="2" t="s">
        <v>1610</v>
      </c>
      <c r="G949" s="2" t="n">
        <v>275.4</v>
      </c>
      <c r="H949" s="6" t="n">
        <f aca="false">C949-G949</f>
        <v>0</v>
      </c>
      <c r="J949" s="3" t="n">
        <v>43837</v>
      </c>
      <c r="K949" s="8" t="s">
        <v>1610</v>
      </c>
      <c r="L949" s="12" t="n">
        <v>275.4</v>
      </c>
      <c r="M949" s="13" t="n">
        <f aca="false">G949-L949</f>
        <v>0</v>
      </c>
      <c r="R949" s="0" t="s">
        <v>1610</v>
      </c>
      <c r="S949" s="14" t="s">
        <v>13</v>
      </c>
    </row>
    <row r="950" customFormat="false" ht="15" hidden="false" customHeight="true" outlineLevel="0" collapsed="false">
      <c r="A950" s="7" t="n">
        <v>43837</v>
      </c>
      <c r="B950" s="11" t="s">
        <v>1611</v>
      </c>
      <c r="C950" s="8" t="n">
        <v>137.76</v>
      </c>
      <c r="D950" s="8" t="s">
        <v>735</v>
      </c>
      <c r="E950" s="8" t="s">
        <v>736</v>
      </c>
      <c r="F950" s="2" t="s">
        <v>1611</v>
      </c>
      <c r="G950" s="2" t="n">
        <v>137.76</v>
      </c>
      <c r="H950" s="6" t="n">
        <f aca="false">C950-G950</f>
        <v>0</v>
      </c>
      <c r="J950" s="3" t="n">
        <v>43837</v>
      </c>
      <c r="K950" s="8" t="s">
        <v>1611</v>
      </c>
      <c r="L950" s="12" t="n">
        <v>137.76</v>
      </c>
      <c r="M950" s="13" t="n">
        <f aca="false">G950-L950</f>
        <v>0</v>
      </c>
      <c r="R950" s="0" t="s">
        <v>1611</v>
      </c>
      <c r="S950" s="14" t="s">
        <v>13</v>
      </c>
    </row>
    <row r="951" customFormat="false" ht="15" hidden="false" customHeight="true" outlineLevel="0" collapsed="false">
      <c r="A951" s="7" t="n">
        <v>43837</v>
      </c>
      <c r="B951" s="11" t="s">
        <v>1612</v>
      </c>
      <c r="C951" s="8" t="n">
        <v>6906.97</v>
      </c>
      <c r="D951" s="8" t="s">
        <v>371</v>
      </c>
      <c r="E951" s="8" t="s">
        <v>372</v>
      </c>
      <c r="F951" s="2" t="s">
        <v>1612</v>
      </c>
      <c r="G951" s="2" t="n">
        <v>6906.97</v>
      </c>
      <c r="H951" s="6" t="n">
        <f aca="false">C951-G951</f>
        <v>0</v>
      </c>
      <c r="J951" s="3" t="n">
        <v>43837</v>
      </c>
      <c r="K951" s="8" t="s">
        <v>1612</v>
      </c>
      <c r="L951" s="12" t="n">
        <v>8059.05</v>
      </c>
      <c r="M951" s="13" t="n">
        <f aca="false">G951-L951</f>
        <v>-1152.08</v>
      </c>
      <c r="N951" s="15" t="s">
        <v>20</v>
      </c>
      <c r="R951" s="0" t="s">
        <v>1612</v>
      </c>
      <c r="S951" s="0" t="s">
        <v>26</v>
      </c>
      <c r="T951" s="14" t="s">
        <v>983</v>
      </c>
      <c r="U951" s="0" t="n">
        <f aca="false">L951*T951</f>
        <v>6906.96850725</v>
      </c>
    </row>
    <row r="952" customFormat="false" ht="15" hidden="false" customHeight="true" outlineLevel="0" collapsed="false">
      <c r="A952" s="7" t="n">
        <v>43837</v>
      </c>
      <c r="B952" s="11" t="s">
        <v>1613</v>
      </c>
      <c r="C952" s="8" t="n">
        <v>1963.75</v>
      </c>
      <c r="D952" s="8" t="s">
        <v>865</v>
      </c>
      <c r="E952" s="8" t="s">
        <v>866</v>
      </c>
      <c r="F952" s="2" t="s">
        <v>1613</v>
      </c>
      <c r="G952" s="2" t="n">
        <v>1963.75</v>
      </c>
      <c r="H952" s="6" t="n">
        <f aca="false">C952-G952</f>
        <v>0</v>
      </c>
      <c r="J952" s="3" t="n">
        <v>43837</v>
      </c>
      <c r="K952" s="8" t="s">
        <v>1613</v>
      </c>
      <c r="L952" s="12" t="n">
        <v>2535.6</v>
      </c>
      <c r="M952" s="13" t="n">
        <f aca="false">G952-L952</f>
        <v>-571.85</v>
      </c>
      <c r="R952" s="0" t="s">
        <v>1613</v>
      </c>
      <c r="S952" s="0" t="s">
        <v>21</v>
      </c>
      <c r="T952" s="14" t="s">
        <v>1020</v>
      </c>
      <c r="U952" s="0" t="n">
        <f aca="false">L952/T952</f>
        <v>1963.75464684015</v>
      </c>
    </row>
    <row r="953" customFormat="false" ht="15" hidden="false" customHeight="true" outlineLevel="0" collapsed="false">
      <c r="A953" s="7" t="n">
        <v>43837</v>
      </c>
      <c r="B953" s="11" t="s">
        <v>1614</v>
      </c>
      <c r="C953" s="8" t="n">
        <v>91.2</v>
      </c>
      <c r="D953" s="8" t="s">
        <v>1615</v>
      </c>
      <c r="E953" s="8" t="s">
        <v>1616</v>
      </c>
      <c r="F953" s="2" t="s">
        <v>1614</v>
      </c>
      <c r="G953" s="2" t="n">
        <v>91.2</v>
      </c>
      <c r="H953" s="6" t="n">
        <f aca="false">C953-G953</f>
        <v>0</v>
      </c>
      <c r="J953" s="3" t="n">
        <v>43837</v>
      </c>
      <c r="K953" s="8" t="s">
        <v>1614</v>
      </c>
      <c r="L953" s="12" t="n">
        <v>91.2</v>
      </c>
      <c r="M953" s="13" t="n">
        <f aca="false">G953-L953</f>
        <v>0</v>
      </c>
      <c r="R953" s="0" t="s">
        <v>1614</v>
      </c>
      <c r="S953" s="14" t="s">
        <v>13</v>
      </c>
    </row>
    <row r="954" customFormat="false" ht="15" hidden="false" customHeight="true" outlineLevel="0" collapsed="false">
      <c r="A954" s="7" t="n">
        <v>43837</v>
      </c>
      <c r="B954" s="11" t="s">
        <v>1617</v>
      </c>
      <c r="C954" s="8" t="n">
        <v>466.8</v>
      </c>
      <c r="D954" s="8" t="s">
        <v>314</v>
      </c>
      <c r="E954" s="8" t="s">
        <v>315</v>
      </c>
      <c r="F954" s="2" t="s">
        <v>1617</v>
      </c>
      <c r="G954" s="2" t="n">
        <v>466.8</v>
      </c>
      <c r="H954" s="6" t="n">
        <f aca="false">C954-G954</f>
        <v>0</v>
      </c>
      <c r="J954" s="3" t="n">
        <v>43837</v>
      </c>
      <c r="K954" s="8" t="s">
        <v>1617</v>
      </c>
      <c r="L954" s="12" t="n">
        <v>466.8</v>
      </c>
      <c r="M954" s="13" t="n">
        <f aca="false">G954-L954</f>
        <v>0</v>
      </c>
      <c r="R954" s="0" t="s">
        <v>1617</v>
      </c>
      <c r="S954" s="14" t="s">
        <v>13</v>
      </c>
    </row>
    <row r="955" customFormat="false" ht="15" hidden="false" customHeight="true" outlineLevel="0" collapsed="false">
      <c r="A955" s="7" t="n">
        <v>43837</v>
      </c>
      <c r="B955" s="11" t="s">
        <v>1618</v>
      </c>
      <c r="C955" s="8" t="n">
        <v>255.9</v>
      </c>
      <c r="D955" s="8" t="s">
        <v>1368</v>
      </c>
      <c r="E955" s="8" t="s">
        <v>1090</v>
      </c>
      <c r="F955" s="2" t="s">
        <v>1618</v>
      </c>
      <c r="G955" s="2" t="n">
        <v>255.9</v>
      </c>
      <c r="H955" s="6" t="n">
        <f aca="false">C955-G955</f>
        <v>0</v>
      </c>
      <c r="J955" s="3" t="n">
        <v>43837</v>
      </c>
      <c r="K955" s="8" t="s">
        <v>1618</v>
      </c>
      <c r="L955" s="12" t="n">
        <v>255.9</v>
      </c>
      <c r="M955" s="13" t="n">
        <f aca="false">G955-L955</f>
        <v>0</v>
      </c>
      <c r="R955" s="0" t="s">
        <v>1618</v>
      </c>
      <c r="S955" s="14" t="s">
        <v>13</v>
      </c>
    </row>
    <row r="956" customFormat="false" ht="15" hidden="false" customHeight="true" outlineLevel="0" collapsed="false">
      <c r="A956" s="7" t="n">
        <v>43837</v>
      </c>
      <c r="B956" s="11" t="s">
        <v>1619</v>
      </c>
      <c r="C956" s="8" t="n">
        <v>330.48</v>
      </c>
      <c r="D956" s="8" t="s">
        <v>1620</v>
      </c>
      <c r="E956" s="8" t="s">
        <v>1621</v>
      </c>
      <c r="F956" s="2" t="s">
        <v>1619</v>
      </c>
      <c r="G956" s="2" t="n">
        <v>330.48</v>
      </c>
      <c r="H956" s="6" t="n">
        <f aca="false">C956-G956</f>
        <v>0</v>
      </c>
      <c r="J956" s="3" t="n">
        <v>43837</v>
      </c>
      <c r="K956" s="8" t="s">
        <v>1619</v>
      </c>
      <c r="L956" s="12" t="n">
        <v>330.48</v>
      </c>
      <c r="M956" s="13" t="n">
        <f aca="false">G956-L956</f>
        <v>0</v>
      </c>
      <c r="R956" s="0" t="s">
        <v>1619</v>
      </c>
      <c r="S956" s="14" t="s">
        <v>13</v>
      </c>
    </row>
    <row r="957" customFormat="false" ht="15" hidden="false" customHeight="true" outlineLevel="0" collapsed="false">
      <c r="A957" s="7" t="n">
        <v>43837</v>
      </c>
      <c r="B957" s="11" t="s">
        <v>1622</v>
      </c>
      <c r="C957" s="8" t="n">
        <v>34.74</v>
      </c>
      <c r="D957" s="8" t="s">
        <v>35</v>
      </c>
      <c r="E957" s="8" t="s">
        <v>36</v>
      </c>
      <c r="F957" s="2" t="s">
        <v>1622</v>
      </c>
      <c r="G957" s="2" t="n">
        <v>34.74</v>
      </c>
      <c r="H957" s="6" t="n">
        <f aca="false">C957-G957</f>
        <v>0</v>
      </c>
      <c r="J957" s="3" t="n">
        <v>43837</v>
      </c>
      <c r="K957" s="8" t="s">
        <v>1622</v>
      </c>
      <c r="L957" s="12" t="n">
        <v>34.74</v>
      </c>
      <c r="M957" s="13" t="n">
        <f aca="false">G957-L957</f>
        <v>0</v>
      </c>
      <c r="R957" s="0" t="s">
        <v>1622</v>
      </c>
      <c r="S957" s="14" t="s">
        <v>13</v>
      </c>
    </row>
    <row r="958" customFormat="false" ht="15" hidden="false" customHeight="true" outlineLevel="0" collapsed="false">
      <c r="A958" s="7" t="n">
        <v>43837</v>
      </c>
      <c r="B958" s="11" t="s">
        <v>1623</v>
      </c>
      <c r="C958" s="8" t="n">
        <v>135.36</v>
      </c>
      <c r="D958" s="8" t="s">
        <v>1624</v>
      </c>
      <c r="E958" s="8" t="s">
        <v>1625</v>
      </c>
      <c r="F958" s="2" t="s">
        <v>1623</v>
      </c>
      <c r="G958" s="2" t="n">
        <v>135.36</v>
      </c>
      <c r="H958" s="6" t="n">
        <f aca="false">C958-G958</f>
        <v>0</v>
      </c>
      <c r="J958" s="3" t="n">
        <v>43837</v>
      </c>
      <c r="K958" s="8" t="s">
        <v>1623</v>
      </c>
      <c r="L958" s="12" t="n">
        <v>135.36</v>
      </c>
      <c r="M958" s="13" t="n">
        <f aca="false">G958-L958</f>
        <v>0</v>
      </c>
      <c r="R958" s="0" t="s">
        <v>1623</v>
      </c>
      <c r="S958" s="14" t="s">
        <v>13</v>
      </c>
    </row>
    <row r="959" customFormat="false" ht="15" hidden="false" customHeight="true" outlineLevel="0" collapsed="false">
      <c r="A959" s="7" t="n">
        <v>43837</v>
      </c>
      <c r="B959" s="11" t="s">
        <v>1626</v>
      </c>
      <c r="C959" s="8" t="n">
        <v>145.4</v>
      </c>
      <c r="D959" s="8" t="s">
        <v>1217</v>
      </c>
      <c r="E959" s="8" t="s">
        <v>1218</v>
      </c>
      <c r="F959" s="2" t="s">
        <v>1626</v>
      </c>
      <c r="G959" s="2" t="n">
        <v>145.4</v>
      </c>
      <c r="H959" s="6" t="n">
        <f aca="false">C959-G959</f>
        <v>0</v>
      </c>
      <c r="J959" s="3" t="n">
        <v>43837</v>
      </c>
      <c r="K959" s="8" t="s">
        <v>1626</v>
      </c>
      <c r="L959" s="12" t="n">
        <v>170.81</v>
      </c>
      <c r="M959" s="13" t="n">
        <f aca="false">G959-L959</f>
        <v>-25.41</v>
      </c>
      <c r="N959" s="15" t="s">
        <v>20</v>
      </c>
      <c r="R959" s="0" t="s">
        <v>1626</v>
      </c>
      <c r="S959" s="0" t="s">
        <v>26</v>
      </c>
      <c r="T959" s="14" t="s">
        <v>1498</v>
      </c>
      <c r="U959" s="0" t="n">
        <f aca="false">L959*T959</f>
        <v>145.39500929</v>
      </c>
    </row>
    <row r="960" customFormat="false" ht="15" hidden="false" customHeight="true" outlineLevel="0" collapsed="false">
      <c r="A960" s="7" t="n">
        <v>43837</v>
      </c>
      <c r="B960" s="11" t="s">
        <v>1627</v>
      </c>
      <c r="C960" s="8" t="n">
        <v>229.83</v>
      </c>
      <c r="D960" s="8" t="s">
        <v>1409</v>
      </c>
      <c r="E960" s="8" t="s">
        <v>1410</v>
      </c>
      <c r="F960" s="2" t="s">
        <v>1627</v>
      </c>
      <c r="G960" s="2" t="n">
        <v>229.83</v>
      </c>
      <c r="H960" s="6" t="n">
        <f aca="false">C960-G960</f>
        <v>0</v>
      </c>
      <c r="J960" s="3" t="n">
        <v>43837</v>
      </c>
      <c r="K960" s="8" t="s">
        <v>1627</v>
      </c>
      <c r="L960" s="12" t="n">
        <v>270</v>
      </c>
      <c r="M960" s="13" t="n">
        <f aca="false">G960-L960</f>
        <v>-40.17</v>
      </c>
      <c r="N960" s="15" t="s">
        <v>20</v>
      </c>
      <c r="R960" s="0" t="s">
        <v>1627</v>
      </c>
      <c r="S960" s="0" t="s">
        <v>26</v>
      </c>
      <c r="T960" s="14" t="s">
        <v>1498</v>
      </c>
      <c r="U960" s="0" t="n">
        <f aca="false">L960*T960</f>
        <v>229.82643</v>
      </c>
    </row>
    <row r="961" customFormat="false" ht="15" hidden="false" customHeight="true" outlineLevel="0" collapsed="false">
      <c r="A961" s="7" t="n">
        <v>43837</v>
      </c>
      <c r="B961" s="11" t="s">
        <v>1628</v>
      </c>
      <c r="C961" s="8" t="n">
        <v>25</v>
      </c>
      <c r="D961" s="8" t="s">
        <v>1515</v>
      </c>
      <c r="E961" s="8" t="s">
        <v>1516</v>
      </c>
      <c r="F961" s="2" t="s">
        <v>1628</v>
      </c>
      <c r="G961" s="2" t="n">
        <v>25</v>
      </c>
      <c r="H961" s="6" t="n">
        <f aca="false">C961-G961</f>
        <v>0</v>
      </c>
      <c r="J961" s="3" t="n">
        <v>43837</v>
      </c>
      <c r="K961" s="8" t="s">
        <v>1628</v>
      </c>
      <c r="L961" s="12" t="n">
        <v>25</v>
      </c>
      <c r="M961" s="13" t="n">
        <f aca="false">G961-L961</f>
        <v>0</v>
      </c>
      <c r="R961" s="0" t="s">
        <v>1628</v>
      </c>
      <c r="S961" s="14" t="s">
        <v>13</v>
      </c>
    </row>
    <row r="962" customFormat="false" ht="15" hidden="false" customHeight="true" outlineLevel="0" collapsed="false">
      <c r="A962" s="7" t="n">
        <v>43837</v>
      </c>
      <c r="B962" s="11" t="s">
        <v>1629</v>
      </c>
      <c r="C962" s="8" t="n">
        <v>20</v>
      </c>
      <c r="D962" s="8" t="s">
        <v>1515</v>
      </c>
      <c r="E962" s="8" t="s">
        <v>1516</v>
      </c>
      <c r="F962" s="2" t="s">
        <v>1629</v>
      </c>
      <c r="G962" s="2" t="n">
        <v>20</v>
      </c>
      <c r="H962" s="6" t="n">
        <f aca="false">C962-G962</f>
        <v>0</v>
      </c>
      <c r="J962" s="3" t="n">
        <v>43837</v>
      </c>
      <c r="K962" s="8" t="s">
        <v>1629</v>
      </c>
      <c r="L962" s="12" t="n">
        <v>20</v>
      </c>
      <c r="M962" s="13" t="n">
        <f aca="false">G962-L962</f>
        <v>0</v>
      </c>
      <c r="R962" s="0" t="s">
        <v>1629</v>
      </c>
      <c r="S962" s="14" t="s">
        <v>13</v>
      </c>
    </row>
    <row r="963" customFormat="false" ht="15" hidden="false" customHeight="true" outlineLevel="0" collapsed="false">
      <c r="A963" s="7" t="n">
        <v>43837</v>
      </c>
      <c r="B963" s="11" t="s">
        <v>1630</v>
      </c>
      <c r="C963" s="8" t="n">
        <v>6.48</v>
      </c>
      <c r="D963" s="8" t="s">
        <v>1515</v>
      </c>
      <c r="E963" s="8" t="s">
        <v>1516</v>
      </c>
      <c r="F963" s="2" t="s">
        <v>1630</v>
      </c>
      <c r="G963" s="2" t="n">
        <v>6.48</v>
      </c>
      <c r="H963" s="6" t="n">
        <f aca="false">C963-G963</f>
        <v>0</v>
      </c>
      <c r="J963" s="3" t="n">
        <v>43837</v>
      </c>
      <c r="K963" s="8" t="s">
        <v>1630</v>
      </c>
      <c r="L963" s="12" t="n">
        <v>6.48</v>
      </c>
      <c r="M963" s="13" t="n">
        <f aca="false">G963-L963</f>
        <v>0</v>
      </c>
      <c r="R963" s="0" t="s">
        <v>1630</v>
      </c>
      <c r="S963" s="14" t="s">
        <v>13</v>
      </c>
    </row>
    <row r="964" customFormat="false" ht="15" hidden="false" customHeight="true" outlineLevel="0" collapsed="false">
      <c r="A964" s="7" t="n">
        <v>43837</v>
      </c>
      <c r="B964" s="11" t="s">
        <v>1631</v>
      </c>
      <c r="C964" s="8" t="n">
        <v>24.96</v>
      </c>
      <c r="D964" s="8" t="s">
        <v>413</v>
      </c>
      <c r="E964" s="8" t="s">
        <v>414</v>
      </c>
      <c r="F964" s="2" t="s">
        <v>1631</v>
      </c>
      <c r="G964" s="2" t="n">
        <v>24.96</v>
      </c>
      <c r="H964" s="6" t="n">
        <f aca="false">C964-G964</f>
        <v>0</v>
      </c>
      <c r="J964" s="3" t="n">
        <v>43837</v>
      </c>
      <c r="K964" s="8" t="s">
        <v>1631</v>
      </c>
      <c r="L964" s="12" t="n">
        <v>24.96</v>
      </c>
      <c r="M964" s="13" t="n">
        <f aca="false">G964-L964</f>
        <v>0</v>
      </c>
      <c r="R964" s="0" t="s">
        <v>1631</v>
      </c>
      <c r="S964" s="14" t="s">
        <v>13</v>
      </c>
    </row>
    <row r="965" customFormat="false" ht="15" hidden="false" customHeight="true" outlineLevel="0" collapsed="false">
      <c r="A965" s="7" t="n">
        <v>43837</v>
      </c>
      <c r="B965" s="11" t="s">
        <v>1632</v>
      </c>
      <c r="C965" s="8" t="n">
        <v>7.4</v>
      </c>
      <c r="D965" s="8" t="s">
        <v>1515</v>
      </c>
      <c r="E965" s="8" t="s">
        <v>1516</v>
      </c>
      <c r="F965" s="2" t="s">
        <v>1632</v>
      </c>
      <c r="G965" s="2" t="n">
        <v>7.4</v>
      </c>
      <c r="H965" s="6" t="n">
        <f aca="false">C965-G965</f>
        <v>0</v>
      </c>
      <c r="J965" s="3" t="n">
        <v>43837</v>
      </c>
      <c r="K965" s="8" t="s">
        <v>1632</v>
      </c>
      <c r="L965" s="12" t="n">
        <v>7.4</v>
      </c>
      <c r="M965" s="13" t="n">
        <f aca="false">G965-L965</f>
        <v>0</v>
      </c>
      <c r="R965" s="0" t="s">
        <v>1632</v>
      </c>
      <c r="S965" s="14" t="s">
        <v>13</v>
      </c>
    </row>
    <row r="966" customFormat="false" ht="15" hidden="false" customHeight="true" outlineLevel="0" collapsed="false">
      <c r="A966" s="7" t="n">
        <v>43837</v>
      </c>
      <c r="B966" s="11" t="s">
        <v>1633</v>
      </c>
      <c r="C966" s="8" t="n">
        <v>74.99</v>
      </c>
      <c r="D966" s="8" t="s">
        <v>1515</v>
      </c>
      <c r="E966" s="8" t="s">
        <v>1516</v>
      </c>
      <c r="F966" s="2" t="s">
        <v>1633</v>
      </c>
      <c r="G966" s="2" t="n">
        <v>74.99</v>
      </c>
      <c r="H966" s="6" t="n">
        <f aca="false">C966-G966</f>
        <v>0</v>
      </c>
      <c r="J966" s="3" t="n">
        <v>43837</v>
      </c>
      <c r="K966" s="8" t="s">
        <v>1633</v>
      </c>
      <c r="L966" s="12" t="n">
        <v>74.99</v>
      </c>
      <c r="M966" s="13" t="n">
        <f aca="false">G966-L966</f>
        <v>0</v>
      </c>
      <c r="R966" s="0" t="s">
        <v>1633</v>
      </c>
      <c r="S966" s="14" t="s">
        <v>13</v>
      </c>
    </row>
    <row r="967" customFormat="false" ht="15" hidden="false" customHeight="true" outlineLevel="0" collapsed="false">
      <c r="A967" s="7" t="n">
        <v>43837</v>
      </c>
      <c r="B967" s="11" t="s">
        <v>1634</v>
      </c>
      <c r="C967" s="8" t="n">
        <v>273.6</v>
      </c>
      <c r="D967" s="8" t="s">
        <v>759</v>
      </c>
      <c r="E967" s="8" t="s">
        <v>760</v>
      </c>
      <c r="F967" s="2" t="s">
        <v>1634</v>
      </c>
      <c r="G967" s="2" t="n">
        <v>273.6</v>
      </c>
      <c r="H967" s="6" t="n">
        <f aca="false">C967-G967</f>
        <v>0</v>
      </c>
      <c r="J967" s="3" t="n">
        <v>43837</v>
      </c>
      <c r="K967" s="8" t="s">
        <v>1634</v>
      </c>
      <c r="L967" s="12" t="n">
        <v>273.6</v>
      </c>
      <c r="M967" s="13" t="n">
        <f aca="false">G967-L967</f>
        <v>0</v>
      </c>
      <c r="R967" s="0" t="s">
        <v>1634</v>
      </c>
      <c r="S967" s="14" t="s">
        <v>13</v>
      </c>
    </row>
    <row r="968" customFormat="false" ht="15" hidden="false" customHeight="true" outlineLevel="0" collapsed="false">
      <c r="A968" s="7" t="n">
        <v>43837</v>
      </c>
      <c r="B968" s="11" t="s">
        <v>1635</v>
      </c>
      <c r="C968" s="8" t="n">
        <v>90</v>
      </c>
      <c r="D968" s="8" t="s">
        <v>1636</v>
      </c>
      <c r="E968" s="8" t="s">
        <v>1616</v>
      </c>
      <c r="F968" s="2" t="s">
        <v>1635</v>
      </c>
      <c r="G968" s="2" t="n">
        <v>90</v>
      </c>
      <c r="H968" s="6" t="n">
        <f aca="false">C968-G968</f>
        <v>0</v>
      </c>
      <c r="J968" s="3" t="n">
        <v>43837</v>
      </c>
      <c r="K968" s="8" t="s">
        <v>1635</v>
      </c>
      <c r="L968" s="12" t="n">
        <v>90</v>
      </c>
      <c r="M968" s="13" t="n">
        <f aca="false">G968-L968</f>
        <v>0</v>
      </c>
      <c r="R968" s="0" t="s">
        <v>1635</v>
      </c>
      <c r="S968" s="14" t="s">
        <v>13</v>
      </c>
    </row>
    <row r="969" customFormat="false" ht="15" hidden="false" customHeight="true" outlineLevel="0" collapsed="false">
      <c r="A969" s="7" t="n">
        <v>43837</v>
      </c>
      <c r="B969" s="11" t="s">
        <v>1637</v>
      </c>
      <c r="C969" s="8" t="n">
        <v>210.3</v>
      </c>
      <c r="D969" s="8" t="s">
        <v>559</v>
      </c>
      <c r="E969" s="8" t="s">
        <v>560</v>
      </c>
      <c r="F969" s="2" t="s">
        <v>1637</v>
      </c>
      <c r="G969" s="2" t="n">
        <v>210.3</v>
      </c>
      <c r="H969" s="6" t="n">
        <f aca="false">C969-G969</f>
        <v>0</v>
      </c>
      <c r="J969" s="3" t="n">
        <v>43837</v>
      </c>
      <c r="K969" s="8" t="s">
        <v>1637</v>
      </c>
      <c r="L969" s="12" t="n">
        <v>210.3</v>
      </c>
      <c r="M969" s="13" t="n">
        <f aca="false">G969-L969</f>
        <v>0</v>
      </c>
      <c r="R969" s="0" t="s">
        <v>1637</v>
      </c>
      <c r="S969" s="14" t="s">
        <v>13</v>
      </c>
    </row>
    <row r="970" customFormat="false" ht="15" hidden="false" customHeight="true" outlineLevel="0" collapsed="false">
      <c r="A970" s="7" t="n">
        <v>43837</v>
      </c>
      <c r="B970" s="11" t="s">
        <v>1638</v>
      </c>
      <c r="C970" s="8" t="n">
        <v>15.48</v>
      </c>
      <c r="D970" s="8" t="s">
        <v>680</v>
      </c>
      <c r="E970" s="8" t="s">
        <v>681</v>
      </c>
      <c r="F970" s="2" t="s">
        <v>1638</v>
      </c>
      <c r="G970" s="2" t="n">
        <v>15.48</v>
      </c>
      <c r="H970" s="6" t="n">
        <f aca="false">C970-G970</f>
        <v>0</v>
      </c>
      <c r="J970" s="3" t="n">
        <v>43837</v>
      </c>
      <c r="K970" s="8" t="s">
        <v>1638</v>
      </c>
      <c r="L970" s="12" t="n">
        <v>15.48</v>
      </c>
      <c r="M970" s="13" t="n">
        <f aca="false">G970-L970</f>
        <v>0</v>
      </c>
      <c r="R970" s="0" t="s">
        <v>1638</v>
      </c>
      <c r="S970" s="14" t="s">
        <v>13</v>
      </c>
    </row>
    <row r="971" customFormat="false" ht="15" hidden="false" customHeight="true" outlineLevel="0" collapsed="false">
      <c r="A971" s="7" t="n">
        <v>43837</v>
      </c>
      <c r="B971" s="11" t="s">
        <v>1639</v>
      </c>
      <c r="C971" s="8" t="n">
        <v>103.5</v>
      </c>
      <c r="D971" s="8" t="s">
        <v>1640</v>
      </c>
      <c r="E971" s="8" t="s">
        <v>1166</v>
      </c>
      <c r="F971" s="2" t="s">
        <v>1639</v>
      </c>
      <c r="G971" s="2" t="n">
        <v>103.5</v>
      </c>
      <c r="H971" s="6" t="n">
        <f aca="false">C971-G971</f>
        <v>0</v>
      </c>
      <c r="J971" s="3" t="n">
        <v>43837</v>
      </c>
      <c r="K971" s="8" t="s">
        <v>1639</v>
      </c>
      <c r="L971" s="12" t="n">
        <v>103.5</v>
      </c>
      <c r="M971" s="13" t="n">
        <f aca="false">G971-L971</f>
        <v>0</v>
      </c>
      <c r="R971" s="0" t="s">
        <v>1639</v>
      </c>
      <c r="S971" s="14" t="s">
        <v>13</v>
      </c>
    </row>
    <row r="972" customFormat="false" ht="15" hidden="false" customHeight="true" outlineLevel="0" collapsed="false">
      <c r="A972" s="7" t="n">
        <v>43837</v>
      </c>
      <c r="B972" s="11" t="s">
        <v>1641</v>
      </c>
      <c r="C972" s="8" t="n">
        <v>39.6</v>
      </c>
      <c r="D972" s="8" t="s">
        <v>1134</v>
      </c>
      <c r="E972" s="8" t="s">
        <v>1135</v>
      </c>
      <c r="F972" s="2" t="s">
        <v>1641</v>
      </c>
      <c r="G972" s="2" t="n">
        <v>39.6</v>
      </c>
      <c r="H972" s="6" t="n">
        <f aca="false">C972-G972</f>
        <v>0</v>
      </c>
      <c r="J972" s="3" t="n">
        <v>43837</v>
      </c>
      <c r="K972" s="8" t="s">
        <v>1641</v>
      </c>
      <c r="L972" s="12" t="n">
        <v>39.6</v>
      </c>
      <c r="M972" s="13" t="n">
        <f aca="false">G972-L972</f>
        <v>0</v>
      </c>
      <c r="R972" s="0" t="s">
        <v>1641</v>
      </c>
      <c r="S972" s="14" t="s">
        <v>13</v>
      </c>
    </row>
    <row r="973" customFormat="false" ht="15" hidden="false" customHeight="true" outlineLevel="0" collapsed="false">
      <c r="A973" s="7" t="n">
        <v>43837</v>
      </c>
      <c r="B973" s="11" t="s">
        <v>1642</v>
      </c>
      <c r="C973" s="8" t="n">
        <v>172.8</v>
      </c>
      <c r="D973" s="8" t="s">
        <v>1643</v>
      </c>
      <c r="E973" s="8" t="s">
        <v>1644</v>
      </c>
      <c r="F973" s="2" t="s">
        <v>1642</v>
      </c>
      <c r="G973" s="2" t="n">
        <v>172.8</v>
      </c>
      <c r="H973" s="6" t="n">
        <f aca="false">C973-G973</f>
        <v>0</v>
      </c>
      <c r="J973" s="3" t="n">
        <v>43837</v>
      </c>
      <c r="K973" s="8" t="s">
        <v>1642</v>
      </c>
      <c r="L973" s="12" t="n">
        <v>172.8</v>
      </c>
      <c r="M973" s="13" t="n">
        <f aca="false">G973-L973</f>
        <v>0</v>
      </c>
      <c r="R973" s="0" t="s">
        <v>1642</v>
      </c>
      <c r="S973" s="14" t="s">
        <v>13</v>
      </c>
    </row>
    <row r="974" customFormat="false" ht="15" hidden="false" customHeight="true" outlineLevel="0" collapsed="false">
      <c r="A974" s="7" t="n">
        <v>43837</v>
      </c>
      <c r="B974" s="11" t="s">
        <v>1645</v>
      </c>
      <c r="C974" s="8" t="n">
        <v>57.6</v>
      </c>
      <c r="D974" s="8" t="s">
        <v>1646</v>
      </c>
      <c r="E974" s="8" t="s">
        <v>1647</v>
      </c>
      <c r="F974" s="2" t="s">
        <v>1645</v>
      </c>
      <c r="G974" s="2" t="n">
        <v>57.6</v>
      </c>
      <c r="H974" s="6" t="n">
        <f aca="false">C974-G974</f>
        <v>0</v>
      </c>
      <c r="J974" s="3" t="n">
        <v>43837</v>
      </c>
      <c r="K974" s="8" t="s">
        <v>1645</v>
      </c>
      <c r="L974" s="12" t="n">
        <v>57.6</v>
      </c>
      <c r="M974" s="13" t="n">
        <f aca="false">G974-L974</f>
        <v>0</v>
      </c>
      <c r="R974" s="0" t="s">
        <v>1645</v>
      </c>
      <c r="S974" s="14" t="s">
        <v>13</v>
      </c>
    </row>
    <row r="975" customFormat="false" ht="15" hidden="false" customHeight="true" outlineLevel="0" collapsed="false">
      <c r="A975" s="7" t="n">
        <v>43837</v>
      </c>
      <c r="B975" s="11" t="s">
        <v>1648</v>
      </c>
      <c r="C975" s="8" t="n">
        <v>50.4</v>
      </c>
      <c r="D975" s="8" t="s">
        <v>1649</v>
      </c>
      <c r="E975" s="8" t="s">
        <v>1650</v>
      </c>
      <c r="F975" s="2" t="s">
        <v>1648</v>
      </c>
      <c r="G975" s="2" t="n">
        <v>50.4</v>
      </c>
      <c r="H975" s="6" t="n">
        <f aca="false">C975-G975</f>
        <v>0</v>
      </c>
      <c r="J975" s="3" t="n">
        <v>43837</v>
      </c>
      <c r="K975" s="8" t="s">
        <v>1648</v>
      </c>
      <c r="L975" s="12" t="n">
        <v>50.4</v>
      </c>
      <c r="M975" s="13" t="n">
        <f aca="false">G975-L975</f>
        <v>0</v>
      </c>
      <c r="R975" s="0" t="s">
        <v>1648</v>
      </c>
      <c r="S975" s="14" t="s">
        <v>13</v>
      </c>
    </row>
    <row r="976" customFormat="false" ht="15" hidden="false" customHeight="true" outlineLevel="0" collapsed="false">
      <c r="A976" s="7" t="n">
        <v>43837</v>
      </c>
      <c r="B976" s="11" t="s">
        <v>1651</v>
      </c>
      <c r="C976" s="8" t="n">
        <v>57</v>
      </c>
      <c r="D976" s="8" t="s">
        <v>1456</v>
      </c>
      <c r="E976" s="8" t="s">
        <v>1457</v>
      </c>
      <c r="F976" s="2" t="s">
        <v>1651</v>
      </c>
      <c r="G976" s="2" t="n">
        <v>57</v>
      </c>
      <c r="H976" s="6" t="n">
        <f aca="false">C976-G976</f>
        <v>0</v>
      </c>
      <c r="J976" s="3" t="n">
        <v>43837</v>
      </c>
      <c r="K976" s="8" t="s">
        <v>1651</v>
      </c>
      <c r="L976" s="12" t="n">
        <v>57</v>
      </c>
      <c r="M976" s="13" t="n">
        <f aca="false">G976-L976</f>
        <v>0</v>
      </c>
      <c r="R976" s="0" t="s">
        <v>1651</v>
      </c>
      <c r="S976" s="14" t="s">
        <v>13</v>
      </c>
    </row>
    <row r="977" customFormat="false" ht="15" hidden="false" customHeight="true" outlineLevel="0" collapsed="false">
      <c r="A977" s="7" t="n">
        <v>43837</v>
      </c>
      <c r="B977" s="11" t="s">
        <v>1652</v>
      </c>
      <c r="C977" s="8" t="n">
        <v>106.2</v>
      </c>
      <c r="D977" s="8" t="s">
        <v>1448</v>
      </c>
      <c r="E977" s="8" t="s">
        <v>1449</v>
      </c>
      <c r="F977" s="2" t="s">
        <v>1652</v>
      </c>
      <c r="G977" s="2" t="n">
        <v>106.2</v>
      </c>
      <c r="H977" s="6" t="n">
        <f aca="false">C977-G977</f>
        <v>0</v>
      </c>
      <c r="J977" s="3" t="n">
        <v>43837</v>
      </c>
      <c r="K977" s="8" t="s">
        <v>1652</v>
      </c>
      <c r="L977" s="12" t="n">
        <v>106.2</v>
      </c>
      <c r="M977" s="13" t="n">
        <f aca="false">G977-L977</f>
        <v>0</v>
      </c>
      <c r="R977" s="0" t="s">
        <v>1652</v>
      </c>
      <c r="S977" s="14" t="s">
        <v>13</v>
      </c>
    </row>
    <row r="978" customFormat="false" ht="15" hidden="false" customHeight="true" outlineLevel="0" collapsed="false">
      <c r="A978" s="7" t="n">
        <v>43837</v>
      </c>
      <c r="B978" s="11" t="s">
        <v>1653</v>
      </c>
      <c r="C978" s="8" t="n">
        <v>15.48</v>
      </c>
      <c r="D978" s="8" t="s">
        <v>1023</v>
      </c>
      <c r="E978" s="8" t="s">
        <v>811</v>
      </c>
      <c r="F978" s="2" t="s">
        <v>1653</v>
      </c>
      <c r="G978" s="2" t="n">
        <v>15.48</v>
      </c>
      <c r="H978" s="6" t="n">
        <f aca="false">C978-G978</f>
        <v>0</v>
      </c>
      <c r="J978" s="3" t="n">
        <v>43837</v>
      </c>
      <c r="K978" s="8" t="s">
        <v>1653</v>
      </c>
      <c r="L978" s="12" t="n">
        <v>15.48</v>
      </c>
      <c r="M978" s="13" t="n">
        <f aca="false">G978-L978</f>
        <v>0</v>
      </c>
      <c r="R978" s="0" t="s">
        <v>1653</v>
      </c>
      <c r="S978" s="14" t="s">
        <v>13</v>
      </c>
    </row>
    <row r="979" customFormat="false" ht="15" hidden="false" customHeight="true" outlineLevel="0" collapsed="false">
      <c r="A979" s="7" t="n">
        <v>43837</v>
      </c>
      <c r="B979" s="11" t="s">
        <v>1654</v>
      </c>
      <c r="C979" s="8" t="n">
        <v>96.6</v>
      </c>
      <c r="D979" s="8" t="s">
        <v>185</v>
      </c>
      <c r="E979" s="8" t="s">
        <v>186</v>
      </c>
      <c r="F979" s="2" t="s">
        <v>1654</v>
      </c>
      <c r="G979" s="2" t="n">
        <v>96.6</v>
      </c>
      <c r="H979" s="6" t="n">
        <f aca="false">C979-G979</f>
        <v>0</v>
      </c>
      <c r="J979" s="3" t="n">
        <v>43837</v>
      </c>
      <c r="K979" s="8" t="s">
        <v>1654</v>
      </c>
      <c r="L979" s="12" t="n">
        <v>96.6</v>
      </c>
      <c r="M979" s="13" t="n">
        <f aca="false">G979-L979</f>
        <v>0</v>
      </c>
      <c r="R979" s="0" t="s">
        <v>1654</v>
      </c>
      <c r="S979" s="14" t="s">
        <v>13</v>
      </c>
    </row>
    <row r="980" customFormat="false" ht="15" hidden="false" customHeight="true" outlineLevel="0" collapsed="false">
      <c r="A980" s="7" t="n">
        <v>43838</v>
      </c>
      <c r="B980" s="11" t="s">
        <v>1655</v>
      </c>
      <c r="C980" s="8" t="n">
        <v>318.84</v>
      </c>
      <c r="D980" s="8" t="s">
        <v>1069</v>
      </c>
      <c r="E980" s="8" t="s">
        <v>1070</v>
      </c>
      <c r="F980" s="2" t="s">
        <v>1655</v>
      </c>
      <c r="G980" s="2" t="n">
        <v>318.84</v>
      </c>
      <c r="H980" s="6" t="n">
        <f aca="false">C980-G980</f>
        <v>0</v>
      </c>
      <c r="J980" s="3" t="n">
        <v>43838</v>
      </c>
      <c r="K980" s="8" t="s">
        <v>1655</v>
      </c>
      <c r="L980" s="12" t="n">
        <v>386.75</v>
      </c>
      <c r="M980" s="13" t="n">
        <f aca="false">G980-L980</f>
        <v>-67.91</v>
      </c>
      <c r="N980" s="15" t="s">
        <v>20</v>
      </c>
      <c r="R980" s="0" t="s">
        <v>1655</v>
      </c>
      <c r="S980" s="0" t="s">
        <v>21</v>
      </c>
      <c r="T980" s="14" t="s">
        <v>867</v>
      </c>
      <c r="U980" s="0" t="n">
        <f aca="false">L980/T980</f>
        <v>318.83759274526</v>
      </c>
    </row>
    <row r="981" customFormat="false" ht="15" hidden="false" customHeight="true" outlineLevel="0" collapsed="false">
      <c r="A981" s="7" t="n">
        <v>43838</v>
      </c>
      <c r="B981" s="11" t="s">
        <v>1656</v>
      </c>
      <c r="C981" s="8" t="n">
        <v>1566.13</v>
      </c>
      <c r="D981" s="8" t="s">
        <v>1069</v>
      </c>
      <c r="E981" s="8" t="s">
        <v>1070</v>
      </c>
      <c r="F981" s="2" t="s">
        <v>1656</v>
      </c>
      <c r="G981" s="2" t="n">
        <v>1566.13</v>
      </c>
      <c r="H981" s="6" t="n">
        <f aca="false">C981-G981</f>
        <v>0</v>
      </c>
      <c r="J981" s="3" t="n">
        <v>43838</v>
      </c>
      <c r="K981" s="8" t="s">
        <v>1656</v>
      </c>
      <c r="L981" s="12" t="n">
        <v>1955</v>
      </c>
      <c r="M981" s="13" t="n">
        <f aca="false">G981-L981</f>
        <v>-388.87</v>
      </c>
      <c r="N981" s="15" t="s">
        <v>20</v>
      </c>
      <c r="R981" s="0" t="s">
        <v>1656</v>
      </c>
      <c r="S981" s="0" t="s">
        <v>21</v>
      </c>
      <c r="T981" s="14" t="s">
        <v>479</v>
      </c>
      <c r="U981" s="0" t="n">
        <f aca="false">L981/T981</f>
        <v>1566.12993671393</v>
      </c>
    </row>
    <row r="982" customFormat="false" ht="15" hidden="false" customHeight="true" outlineLevel="0" collapsed="false">
      <c r="A982" s="7" t="n">
        <v>43838</v>
      </c>
      <c r="B982" s="11" t="s">
        <v>1657</v>
      </c>
      <c r="C982" s="8" t="n">
        <v>880.96</v>
      </c>
      <c r="D982" s="8" t="s">
        <v>1069</v>
      </c>
      <c r="E982" s="8" t="s">
        <v>1070</v>
      </c>
      <c r="F982" s="2" t="s">
        <v>1657</v>
      </c>
      <c r="G982" s="2" t="n">
        <v>880.96</v>
      </c>
      <c r="H982" s="6" t="n">
        <f aca="false">C982-G982</f>
        <v>0</v>
      </c>
      <c r="J982" s="3" t="n">
        <v>43838</v>
      </c>
      <c r="K982" s="8" t="s">
        <v>1657</v>
      </c>
      <c r="L982" s="12" t="n">
        <v>1137.5</v>
      </c>
      <c r="M982" s="13" t="n">
        <f aca="false">G982-L982</f>
        <v>-256.54</v>
      </c>
      <c r="N982" s="15" t="s">
        <v>20</v>
      </c>
      <c r="R982" s="0" t="s">
        <v>1657</v>
      </c>
      <c r="S982" s="0" t="s">
        <v>21</v>
      </c>
      <c r="T982" s="14" t="s">
        <v>1020</v>
      </c>
      <c r="U982" s="0" t="n">
        <f aca="false">L982/T982</f>
        <v>880.963444857497</v>
      </c>
    </row>
    <row r="983" customFormat="false" ht="15" hidden="false" customHeight="true" outlineLevel="0" collapsed="false">
      <c r="A983" s="7" t="n">
        <v>43838</v>
      </c>
      <c r="B983" s="11" t="s">
        <v>1658</v>
      </c>
      <c r="C983" s="8" t="n">
        <v>299.53</v>
      </c>
      <c r="D983" s="8" t="s">
        <v>1069</v>
      </c>
      <c r="E983" s="8" t="s">
        <v>1070</v>
      </c>
      <c r="F983" s="2" t="s">
        <v>1658</v>
      </c>
      <c r="G983" s="2" t="n">
        <v>299.53</v>
      </c>
      <c r="H983" s="6" t="n">
        <f aca="false">C983-G983</f>
        <v>0</v>
      </c>
      <c r="J983" s="3" t="n">
        <v>43838</v>
      </c>
      <c r="K983" s="8" t="s">
        <v>1658</v>
      </c>
      <c r="L983" s="12" t="n">
        <v>386.75</v>
      </c>
      <c r="M983" s="13" t="n">
        <f aca="false">G983-L983</f>
        <v>-87.22</v>
      </c>
      <c r="N983" s="15" t="s">
        <v>20</v>
      </c>
      <c r="R983" s="0" t="s">
        <v>1658</v>
      </c>
      <c r="S983" s="0" t="s">
        <v>21</v>
      </c>
      <c r="T983" s="14" t="s">
        <v>1020</v>
      </c>
      <c r="U983" s="0" t="n">
        <f aca="false">L983/T983</f>
        <v>299.527571251549</v>
      </c>
    </row>
    <row r="984" customFormat="false" ht="15" hidden="false" customHeight="true" outlineLevel="0" collapsed="false">
      <c r="A984" s="7" t="n">
        <v>43838</v>
      </c>
      <c r="B984" s="11" t="s">
        <v>1659</v>
      </c>
      <c r="C984" s="8" t="n">
        <v>330.48</v>
      </c>
      <c r="D984" s="8" t="s">
        <v>1038</v>
      </c>
      <c r="E984" s="8" t="s">
        <v>1039</v>
      </c>
      <c r="F984" s="2" t="s">
        <v>1659</v>
      </c>
      <c r="G984" s="2" t="n">
        <v>330.48</v>
      </c>
      <c r="H984" s="6" t="n">
        <f aca="false">C984-G984</f>
        <v>0</v>
      </c>
      <c r="J984" s="3" t="n">
        <v>43838</v>
      </c>
      <c r="K984" s="8" t="s">
        <v>1659</v>
      </c>
      <c r="L984" s="12" t="n">
        <v>330.48</v>
      </c>
      <c r="M984" s="13" t="n">
        <f aca="false">G984-L984</f>
        <v>0</v>
      </c>
      <c r="R984" s="0" t="s">
        <v>1659</v>
      </c>
      <c r="S984" s="14" t="s">
        <v>13</v>
      </c>
    </row>
    <row r="985" customFormat="false" ht="15" hidden="false" customHeight="true" outlineLevel="0" collapsed="false">
      <c r="A985" s="7" t="n">
        <v>43838</v>
      </c>
      <c r="B985" s="11" t="s">
        <v>1660</v>
      </c>
      <c r="C985" s="8" t="n">
        <v>869.89</v>
      </c>
      <c r="D985" s="8" t="s">
        <v>616</v>
      </c>
      <c r="E985" s="8" t="s">
        <v>617</v>
      </c>
      <c r="F985" s="2" t="s">
        <v>1660</v>
      </c>
      <c r="G985" s="2" t="n">
        <v>869.89</v>
      </c>
      <c r="H985" s="6" t="n">
        <f aca="false">C985-G985</f>
        <v>0</v>
      </c>
      <c r="J985" s="3" t="n">
        <v>43838</v>
      </c>
      <c r="K985" s="8" t="s">
        <v>1660</v>
      </c>
      <c r="L985" s="12" t="n">
        <v>1137.03</v>
      </c>
      <c r="M985" s="13" t="n">
        <f aca="false">G985-L985</f>
        <v>-267.14</v>
      </c>
      <c r="N985" s="15" t="s">
        <v>20</v>
      </c>
      <c r="R985" s="0" t="s">
        <v>1660</v>
      </c>
      <c r="S985" s="0" t="s">
        <v>21</v>
      </c>
      <c r="T985" s="14" t="s">
        <v>1661</v>
      </c>
      <c r="U985" s="0" t="n">
        <f aca="false">L985/T985</f>
        <v>869.887537296305</v>
      </c>
    </row>
    <row r="986" customFormat="false" ht="15" hidden="false" customHeight="true" outlineLevel="0" collapsed="false">
      <c r="A986" s="7" t="n">
        <v>43838</v>
      </c>
      <c r="B986" s="11" t="s">
        <v>1662</v>
      </c>
      <c r="C986" s="8" t="n">
        <v>1254.65</v>
      </c>
      <c r="D986" s="8" t="s">
        <v>1663</v>
      </c>
      <c r="E986" s="8" t="s">
        <v>1664</v>
      </c>
      <c r="F986" s="2" t="s">
        <v>1662</v>
      </c>
      <c r="G986" s="2" t="n">
        <v>1254.65</v>
      </c>
      <c r="H986" s="6" t="n">
        <f aca="false">C986-G986</f>
        <v>0</v>
      </c>
      <c r="J986" s="3" t="n">
        <v>43838</v>
      </c>
      <c r="K986" s="8" t="s">
        <v>1662</v>
      </c>
      <c r="L986" s="12" t="n">
        <v>1620</v>
      </c>
      <c r="M986" s="13" t="n">
        <f aca="false">G986-L986</f>
        <v>-365.35</v>
      </c>
      <c r="N986" s="15" t="s">
        <v>20</v>
      </c>
      <c r="R986" s="0" t="s">
        <v>1662</v>
      </c>
      <c r="S986" s="0" t="s">
        <v>21</v>
      </c>
      <c r="T986" s="14" t="s">
        <v>1020</v>
      </c>
      <c r="U986" s="0" t="n">
        <f aca="false">L986/T986</f>
        <v>1254.6468401487</v>
      </c>
    </row>
    <row r="987" customFormat="false" ht="15" hidden="false" customHeight="true" outlineLevel="0" collapsed="false">
      <c r="A987" s="7" t="n">
        <v>43838</v>
      </c>
      <c r="B987" s="11" t="s">
        <v>1665</v>
      </c>
      <c r="C987" s="8" t="n">
        <v>68.47</v>
      </c>
      <c r="D987" s="8" t="s">
        <v>1663</v>
      </c>
      <c r="E987" s="8" t="s">
        <v>1664</v>
      </c>
      <c r="F987" s="2" t="s">
        <v>1665</v>
      </c>
      <c r="G987" s="2" t="n">
        <v>68.47</v>
      </c>
      <c r="H987" s="6" t="n">
        <f aca="false">C987-G987</f>
        <v>0</v>
      </c>
      <c r="J987" s="3" t="n">
        <v>43838</v>
      </c>
      <c r="K987" s="8" t="s">
        <v>1665</v>
      </c>
      <c r="L987" s="12" t="n">
        <v>89.5</v>
      </c>
      <c r="M987" s="13" t="n">
        <f aca="false">G987-L987</f>
        <v>-21.03</v>
      </c>
      <c r="N987" s="15" t="s">
        <v>20</v>
      </c>
      <c r="R987" s="0" t="s">
        <v>1665</v>
      </c>
      <c r="S987" s="0" t="s">
        <v>21</v>
      </c>
      <c r="T987" s="14" t="s">
        <v>1661</v>
      </c>
      <c r="U987" s="0" t="n">
        <f aca="false">L987/T987</f>
        <v>68.4721903450386</v>
      </c>
    </row>
    <row r="988" customFormat="false" ht="15" hidden="false" customHeight="true" outlineLevel="0" collapsed="false">
      <c r="A988" s="7" t="n">
        <v>43838</v>
      </c>
      <c r="B988" s="11" t="s">
        <v>1666</v>
      </c>
      <c r="C988" s="8" t="n">
        <v>46.32</v>
      </c>
      <c r="D988" s="8" t="s">
        <v>807</v>
      </c>
      <c r="E988" s="8" t="s">
        <v>808</v>
      </c>
      <c r="F988" s="2" t="s">
        <v>1666</v>
      </c>
      <c r="G988" s="2" t="n">
        <v>46.32</v>
      </c>
      <c r="H988" s="6" t="n">
        <f aca="false">C988-G988</f>
        <v>0</v>
      </c>
      <c r="J988" s="3" t="n">
        <v>43838</v>
      </c>
      <c r="K988" s="8" t="s">
        <v>1666</v>
      </c>
      <c r="L988" s="12" t="n">
        <v>46.32</v>
      </c>
      <c r="M988" s="13" t="n">
        <f aca="false">G988-L988</f>
        <v>0</v>
      </c>
      <c r="R988" s="0" t="s">
        <v>1666</v>
      </c>
      <c r="S988" s="14" t="s">
        <v>13</v>
      </c>
    </row>
    <row r="989" customFormat="false" ht="15" hidden="false" customHeight="true" outlineLevel="0" collapsed="false">
      <c r="A989" s="7" t="n">
        <v>43838</v>
      </c>
      <c r="B989" s="11" t="s">
        <v>1667</v>
      </c>
      <c r="C989" s="8" t="n">
        <v>585.6</v>
      </c>
      <c r="D989" s="8" t="s">
        <v>99</v>
      </c>
      <c r="E989" s="8" t="s">
        <v>100</v>
      </c>
      <c r="F989" s="2" t="s">
        <v>1667</v>
      </c>
      <c r="G989" s="2" t="n">
        <v>585.6</v>
      </c>
      <c r="H989" s="6" t="n">
        <f aca="false">C989-G989</f>
        <v>0</v>
      </c>
      <c r="J989" s="3" t="n">
        <v>43838</v>
      </c>
      <c r="K989" s="8" t="s">
        <v>1667</v>
      </c>
      <c r="L989" s="12" t="n">
        <v>585.6</v>
      </c>
      <c r="M989" s="13" t="n">
        <f aca="false">G989-L989</f>
        <v>0</v>
      </c>
      <c r="R989" s="0" t="s">
        <v>1667</v>
      </c>
      <c r="S989" s="14" t="s">
        <v>13</v>
      </c>
    </row>
    <row r="990" customFormat="false" ht="15" hidden="false" customHeight="true" outlineLevel="0" collapsed="false">
      <c r="A990" s="7" t="n">
        <v>43838</v>
      </c>
      <c r="B990" s="11" t="s">
        <v>1668</v>
      </c>
      <c r="C990" s="8" t="n">
        <v>152.4</v>
      </c>
      <c r="D990" s="8" t="s">
        <v>1669</v>
      </c>
      <c r="E990" s="8" t="s">
        <v>1670</v>
      </c>
      <c r="F990" s="2" t="s">
        <v>1668</v>
      </c>
      <c r="G990" s="2" t="n">
        <v>152.4</v>
      </c>
      <c r="H990" s="6" t="n">
        <f aca="false">C990-G990</f>
        <v>0</v>
      </c>
      <c r="J990" s="3" t="n">
        <v>43838</v>
      </c>
      <c r="K990" s="8" t="s">
        <v>1668</v>
      </c>
      <c r="L990" s="12" t="n">
        <v>152.4</v>
      </c>
      <c r="M990" s="13" t="n">
        <f aca="false">G990-L990</f>
        <v>0</v>
      </c>
      <c r="R990" s="0" t="s">
        <v>1668</v>
      </c>
      <c r="S990" s="14" t="s">
        <v>13</v>
      </c>
    </row>
    <row r="991" customFormat="false" ht="15" hidden="false" customHeight="true" outlineLevel="0" collapsed="false">
      <c r="A991" s="7" t="n">
        <v>43838</v>
      </c>
      <c r="B991" s="11" t="s">
        <v>1671</v>
      </c>
      <c r="C991" s="8" t="n">
        <v>208.2</v>
      </c>
      <c r="D991" s="8" t="s">
        <v>1097</v>
      </c>
      <c r="E991" s="8" t="s">
        <v>1098</v>
      </c>
      <c r="F991" s="2" t="s">
        <v>1671</v>
      </c>
      <c r="G991" s="2" t="n">
        <v>208.2</v>
      </c>
      <c r="H991" s="6" t="n">
        <f aca="false">C991-G991</f>
        <v>0</v>
      </c>
      <c r="J991" s="3" t="n">
        <v>43838</v>
      </c>
      <c r="K991" s="8" t="s">
        <v>1671</v>
      </c>
      <c r="L991" s="12" t="n">
        <v>208.2</v>
      </c>
      <c r="M991" s="13" t="n">
        <f aca="false">G991-L991</f>
        <v>0</v>
      </c>
      <c r="R991" s="0" t="s">
        <v>1671</v>
      </c>
      <c r="S991" s="14" t="s">
        <v>13</v>
      </c>
    </row>
    <row r="992" customFormat="false" ht="15" hidden="false" customHeight="true" outlineLevel="0" collapsed="false">
      <c r="A992" s="7" t="n">
        <v>43838</v>
      </c>
      <c r="B992" s="11" t="s">
        <v>1672</v>
      </c>
      <c r="C992" s="8" t="n">
        <v>57</v>
      </c>
      <c r="D992" s="8" t="s">
        <v>872</v>
      </c>
      <c r="E992" s="8" t="s">
        <v>873</v>
      </c>
      <c r="F992" s="2" t="s">
        <v>1672</v>
      </c>
      <c r="G992" s="2" t="n">
        <v>57</v>
      </c>
      <c r="H992" s="6" t="n">
        <f aca="false">C992-G992</f>
        <v>0</v>
      </c>
      <c r="J992" s="3" t="n">
        <v>43838</v>
      </c>
      <c r="K992" s="8" t="s">
        <v>1672</v>
      </c>
      <c r="L992" s="12" t="n">
        <v>57</v>
      </c>
      <c r="M992" s="13" t="n">
        <f aca="false">G992-L992</f>
        <v>0</v>
      </c>
      <c r="R992" s="0" t="s">
        <v>1672</v>
      </c>
      <c r="S992" s="14" t="s">
        <v>13</v>
      </c>
    </row>
    <row r="993" customFormat="false" ht="15" hidden="false" customHeight="true" outlineLevel="0" collapsed="false">
      <c r="A993" s="7" t="n">
        <v>43838</v>
      </c>
      <c r="B993" s="11" t="s">
        <v>1673</v>
      </c>
      <c r="C993" s="8" t="n">
        <v>82.8</v>
      </c>
      <c r="D993" s="8" t="s">
        <v>1674</v>
      </c>
      <c r="E993" s="8" t="s">
        <v>1675</v>
      </c>
      <c r="F993" s="2" t="s">
        <v>1673</v>
      </c>
      <c r="G993" s="2" t="n">
        <v>82.8</v>
      </c>
      <c r="H993" s="6" t="n">
        <f aca="false">C993-G993</f>
        <v>0</v>
      </c>
      <c r="J993" s="3" t="n">
        <v>43838</v>
      </c>
      <c r="K993" s="8" t="s">
        <v>1673</v>
      </c>
      <c r="L993" s="12" t="n">
        <v>82.8</v>
      </c>
      <c r="M993" s="13" t="n">
        <f aca="false">G993-L993</f>
        <v>0</v>
      </c>
      <c r="R993" s="0" t="s">
        <v>1673</v>
      </c>
      <c r="S993" s="14" t="s">
        <v>13</v>
      </c>
    </row>
    <row r="994" customFormat="false" ht="15" hidden="false" customHeight="true" outlineLevel="0" collapsed="false">
      <c r="A994" s="7" t="n">
        <v>43838</v>
      </c>
      <c r="B994" s="11" t="s">
        <v>1676</v>
      </c>
      <c r="C994" s="8" t="n">
        <v>129.6</v>
      </c>
      <c r="D994" s="8" t="s">
        <v>1080</v>
      </c>
      <c r="E994" s="8" t="s">
        <v>1081</v>
      </c>
      <c r="F994" s="2" t="s">
        <v>1676</v>
      </c>
      <c r="G994" s="2" t="n">
        <v>129.6</v>
      </c>
      <c r="H994" s="6" t="n">
        <f aca="false">C994-G994</f>
        <v>0</v>
      </c>
      <c r="J994" s="3" t="n">
        <v>43838</v>
      </c>
      <c r="K994" s="8" t="s">
        <v>1676</v>
      </c>
      <c r="L994" s="12" t="n">
        <v>129.6</v>
      </c>
      <c r="M994" s="13" t="n">
        <f aca="false">G994-L994</f>
        <v>0</v>
      </c>
      <c r="R994" s="0" t="s">
        <v>1676</v>
      </c>
      <c r="S994" s="14" t="s">
        <v>13</v>
      </c>
    </row>
    <row r="995" customFormat="false" ht="15" hidden="false" customHeight="true" outlineLevel="0" collapsed="false">
      <c r="A995" s="7" t="n">
        <v>43838</v>
      </c>
      <c r="B995" s="11" t="s">
        <v>1677</v>
      </c>
      <c r="C995" s="8" t="n">
        <v>69.48</v>
      </c>
      <c r="D995" s="8" t="s">
        <v>361</v>
      </c>
      <c r="E995" s="8" t="s">
        <v>36</v>
      </c>
      <c r="F995" s="2" t="s">
        <v>1677</v>
      </c>
      <c r="G995" s="2" t="n">
        <v>69.48</v>
      </c>
      <c r="H995" s="6" t="n">
        <f aca="false">C995-G995</f>
        <v>0</v>
      </c>
      <c r="J995" s="3" t="n">
        <v>43838</v>
      </c>
      <c r="K995" s="8" t="s">
        <v>1677</v>
      </c>
      <c r="L995" s="12" t="n">
        <v>69.48</v>
      </c>
      <c r="M995" s="13" t="n">
        <f aca="false">G995-L995</f>
        <v>0</v>
      </c>
      <c r="R995" s="0" t="s">
        <v>1677</v>
      </c>
      <c r="S995" s="14" t="s">
        <v>13</v>
      </c>
    </row>
    <row r="996" customFormat="false" ht="15" hidden="false" customHeight="true" outlineLevel="0" collapsed="false">
      <c r="A996" s="7" t="n">
        <v>43838</v>
      </c>
      <c r="B996" s="11" t="s">
        <v>1678</v>
      </c>
      <c r="C996" s="8" t="n">
        <v>264.9</v>
      </c>
      <c r="D996" s="8" t="s">
        <v>1197</v>
      </c>
      <c r="E996" s="8" t="s">
        <v>1105</v>
      </c>
      <c r="F996" s="2" t="s">
        <v>1678</v>
      </c>
      <c r="G996" s="2" t="n">
        <v>264.9</v>
      </c>
      <c r="H996" s="6" t="n">
        <f aca="false">C996-G996</f>
        <v>0</v>
      </c>
      <c r="J996" s="3" t="n">
        <v>43838</v>
      </c>
      <c r="K996" s="8" t="s">
        <v>1678</v>
      </c>
      <c r="L996" s="12" t="n">
        <v>264.9</v>
      </c>
      <c r="M996" s="13" t="n">
        <f aca="false">G996-L996</f>
        <v>0</v>
      </c>
      <c r="R996" s="0" t="s">
        <v>1678</v>
      </c>
      <c r="S996" s="14" t="s">
        <v>13</v>
      </c>
    </row>
    <row r="997" customFormat="false" ht="15" hidden="false" customHeight="true" outlineLevel="0" collapsed="false">
      <c r="A997" s="7" t="n">
        <v>43838</v>
      </c>
      <c r="B997" s="11" t="s">
        <v>1679</v>
      </c>
      <c r="C997" s="8" t="n">
        <v>169.2</v>
      </c>
      <c r="D997" s="8" t="s">
        <v>1134</v>
      </c>
      <c r="E997" s="8" t="s">
        <v>1135</v>
      </c>
      <c r="F997" s="2" t="s">
        <v>1679</v>
      </c>
      <c r="G997" s="2" t="n">
        <v>169.2</v>
      </c>
      <c r="H997" s="6" t="n">
        <f aca="false">C997-G997</f>
        <v>0</v>
      </c>
      <c r="J997" s="3" t="n">
        <v>43838</v>
      </c>
      <c r="K997" s="8" t="s">
        <v>1679</v>
      </c>
      <c r="L997" s="12" t="n">
        <v>169.2</v>
      </c>
      <c r="M997" s="13" t="n">
        <f aca="false">G997-L997</f>
        <v>0</v>
      </c>
      <c r="R997" s="0" t="s">
        <v>1679</v>
      </c>
      <c r="S997" s="14" t="s">
        <v>13</v>
      </c>
    </row>
    <row r="998" customFormat="false" ht="15" hidden="false" customHeight="true" outlineLevel="0" collapsed="false">
      <c r="A998" s="7" t="n">
        <v>43838</v>
      </c>
      <c r="B998" s="11" t="s">
        <v>1680</v>
      </c>
      <c r="C998" s="8" t="n">
        <v>115.8</v>
      </c>
      <c r="D998" s="8" t="s">
        <v>410</v>
      </c>
      <c r="E998" s="8" t="s">
        <v>411</v>
      </c>
      <c r="F998" s="2" t="s">
        <v>1680</v>
      </c>
      <c r="G998" s="2" t="n">
        <v>115.8</v>
      </c>
      <c r="H998" s="6" t="n">
        <f aca="false">C998-G998</f>
        <v>0</v>
      </c>
      <c r="J998" s="3" t="n">
        <v>43838</v>
      </c>
      <c r="K998" s="8" t="s">
        <v>1680</v>
      </c>
      <c r="L998" s="12" t="n">
        <v>115.8</v>
      </c>
      <c r="M998" s="13" t="n">
        <f aca="false">G998-L998</f>
        <v>0</v>
      </c>
      <c r="R998" s="0" t="s">
        <v>1680</v>
      </c>
      <c r="S998" s="14" t="s">
        <v>13</v>
      </c>
    </row>
    <row r="999" customFormat="false" ht="15" hidden="false" customHeight="true" outlineLevel="0" collapsed="false">
      <c r="A999" s="7" t="n">
        <v>43838</v>
      </c>
      <c r="B999" s="11" t="s">
        <v>1681</v>
      </c>
      <c r="C999" s="8" t="n">
        <v>276</v>
      </c>
      <c r="D999" s="8" t="s">
        <v>1682</v>
      </c>
      <c r="E999" s="8" t="s">
        <v>1683</v>
      </c>
      <c r="F999" s="2" t="s">
        <v>1681</v>
      </c>
      <c r="G999" s="2" t="n">
        <v>276</v>
      </c>
      <c r="H999" s="6" t="n">
        <f aca="false">C999-G999</f>
        <v>0</v>
      </c>
      <c r="J999" s="3" t="n">
        <v>43838</v>
      </c>
      <c r="K999" s="8" t="s">
        <v>1681</v>
      </c>
      <c r="L999" s="12" t="n">
        <v>276</v>
      </c>
      <c r="M999" s="13" t="n">
        <f aca="false">G999-L999</f>
        <v>0</v>
      </c>
      <c r="R999" s="0" t="s">
        <v>1681</v>
      </c>
      <c r="S999" s="14" t="s">
        <v>13</v>
      </c>
    </row>
    <row r="1000" customFormat="false" ht="15" hidden="false" customHeight="true" outlineLevel="0" collapsed="false">
      <c r="A1000" s="7" t="n">
        <v>43838</v>
      </c>
      <c r="B1000" s="11" t="s">
        <v>1684</v>
      </c>
      <c r="C1000" s="8" t="n">
        <v>159.3</v>
      </c>
      <c r="D1000" s="8" t="s">
        <v>134</v>
      </c>
      <c r="E1000" s="8" t="s">
        <v>135</v>
      </c>
      <c r="F1000" s="2" t="s">
        <v>1684</v>
      </c>
      <c r="G1000" s="2" t="n">
        <v>159.3</v>
      </c>
      <c r="H1000" s="6" t="n">
        <f aca="false">C1000-G1000</f>
        <v>0</v>
      </c>
      <c r="J1000" s="3" t="n">
        <v>43838</v>
      </c>
      <c r="K1000" s="8" t="s">
        <v>1684</v>
      </c>
      <c r="L1000" s="12" t="n">
        <v>159.3</v>
      </c>
      <c r="M1000" s="13" t="n">
        <f aca="false">G1000-L1000</f>
        <v>0</v>
      </c>
      <c r="R1000" s="0" t="s">
        <v>1684</v>
      </c>
      <c r="S1000" s="14" t="s">
        <v>13</v>
      </c>
    </row>
    <row r="1001" customFormat="false" ht="15" hidden="false" customHeight="true" outlineLevel="0" collapsed="false">
      <c r="A1001" s="7" t="n">
        <v>43838</v>
      </c>
      <c r="B1001" s="11" t="s">
        <v>1685</v>
      </c>
      <c r="C1001" s="8" t="n">
        <v>271.2</v>
      </c>
      <c r="D1001" s="8" t="s">
        <v>1686</v>
      </c>
      <c r="E1001" s="8" t="s">
        <v>1687</v>
      </c>
      <c r="F1001" s="2" t="s">
        <v>1685</v>
      </c>
      <c r="G1001" s="2" t="n">
        <v>271.2</v>
      </c>
      <c r="H1001" s="6" t="n">
        <f aca="false">C1001-G1001</f>
        <v>0</v>
      </c>
      <c r="J1001" s="3" t="n">
        <v>43838</v>
      </c>
      <c r="K1001" s="8" t="s">
        <v>1685</v>
      </c>
      <c r="L1001" s="12" t="n">
        <v>271.2</v>
      </c>
      <c r="M1001" s="13" t="n">
        <f aca="false">G1001-L1001</f>
        <v>0</v>
      </c>
      <c r="R1001" s="0" t="s">
        <v>1685</v>
      </c>
      <c r="S1001" s="14" t="s">
        <v>13</v>
      </c>
    </row>
    <row r="1002" customFormat="false" ht="15" hidden="false" customHeight="true" outlineLevel="0" collapsed="false">
      <c r="A1002" s="7" t="n">
        <v>43838</v>
      </c>
      <c r="B1002" s="11" t="s">
        <v>1688</v>
      </c>
      <c r="C1002" s="8" t="n">
        <v>68.34</v>
      </c>
      <c r="D1002" s="8" t="s">
        <v>638</v>
      </c>
      <c r="E1002" s="8" t="s">
        <v>639</v>
      </c>
      <c r="F1002" s="2" t="s">
        <v>1688</v>
      </c>
      <c r="G1002" s="2" t="n">
        <v>68.34</v>
      </c>
      <c r="H1002" s="6" t="n">
        <f aca="false">C1002-G1002</f>
        <v>0</v>
      </c>
      <c r="J1002" s="3" t="n">
        <v>43838</v>
      </c>
      <c r="K1002" s="8" t="s">
        <v>1688</v>
      </c>
      <c r="L1002" s="12" t="n">
        <v>68.34</v>
      </c>
      <c r="M1002" s="13" t="n">
        <f aca="false">G1002-L1002</f>
        <v>0</v>
      </c>
      <c r="R1002" s="0" t="s">
        <v>1688</v>
      </c>
      <c r="S1002" s="14" t="s">
        <v>13</v>
      </c>
    </row>
    <row r="1003" customFormat="false" ht="15" hidden="false" customHeight="true" outlineLevel="0" collapsed="false">
      <c r="A1003" s="7" t="n">
        <v>43838</v>
      </c>
      <c r="B1003" s="11" t="s">
        <v>1689</v>
      </c>
      <c r="C1003" s="8" t="n">
        <v>192</v>
      </c>
      <c r="D1003" s="8" t="s">
        <v>54</v>
      </c>
      <c r="E1003" s="8" t="s">
        <v>55</v>
      </c>
      <c r="F1003" s="2" t="s">
        <v>1689</v>
      </c>
      <c r="G1003" s="2" t="n">
        <v>192</v>
      </c>
      <c r="H1003" s="6" t="n">
        <f aca="false">C1003-G1003</f>
        <v>0</v>
      </c>
      <c r="J1003" s="3" t="n">
        <v>43838</v>
      </c>
      <c r="K1003" s="8" t="s">
        <v>1689</v>
      </c>
      <c r="L1003" s="12" t="n">
        <v>192</v>
      </c>
      <c r="M1003" s="13" t="n">
        <f aca="false">G1003-L1003</f>
        <v>0</v>
      </c>
      <c r="R1003" s="0" t="s">
        <v>1689</v>
      </c>
      <c r="S1003" s="14" t="s">
        <v>13</v>
      </c>
    </row>
    <row r="1004" customFormat="false" ht="15" hidden="false" customHeight="true" outlineLevel="0" collapsed="false">
      <c r="A1004" s="7" t="n">
        <v>43838</v>
      </c>
      <c r="B1004" s="11" t="s">
        <v>1690</v>
      </c>
      <c r="C1004" s="8" t="n">
        <v>259.2</v>
      </c>
      <c r="D1004" s="8" t="s">
        <v>1290</v>
      </c>
      <c r="E1004" s="8" t="s">
        <v>1291</v>
      </c>
      <c r="F1004" s="2" t="s">
        <v>1690</v>
      </c>
      <c r="G1004" s="2" t="n">
        <v>259.2</v>
      </c>
      <c r="H1004" s="6" t="n">
        <f aca="false">C1004-G1004</f>
        <v>0</v>
      </c>
      <c r="J1004" s="3" t="n">
        <v>43838</v>
      </c>
      <c r="K1004" s="8" t="s">
        <v>1690</v>
      </c>
      <c r="L1004" s="12" t="n">
        <v>259.2</v>
      </c>
      <c r="M1004" s="13" t="n">
        <f aca="false">G1004-L1004</f>
        <v>0</v>
      </c>
      <c r="R1004" s="0" t="s">
        <v>1690</v>
      </c>
      <c r="S1004" s="14" t="s">
        <v>13</v>
      </c>
    </row>
    <row r="1005" customFormat="false" ht="15" hidden="false" customHeight="true" outlineLevel="0" collapsed="false">
      <c r="A1005" s="7" t="n">
        <v>43838</v>
      </c>
      <c r="B1005" s="11" t="s">
        <v>1691</v>
      </c>
      <c r="C1005" s="8" t="n">
        <v>0</v>
      </c>
      <c r="D1005" s="8" t="s">
        <v>1134</v>
      </c>
      <c r="E1005" s="8" t="s">
        <v>1135</v>
      </c>
      <c r="F1005" s="2" t="s">
        <v>1691</v>
      </c>
      <c r="G1005" s="2" t="n">
        <v>0</v>
      </c>
      <c r="H1005" s="6" t="n">
        <f aca="false">C1005-G1005</f>
        <v>0</v>
      </c>
      <c r="K1005" s="8" t="s">
        <v>1504</v>
      </c>
      <c r="L1005" s="12" t="n">
        <v>0</v>
      </c>
      <c r="M1005" s="13" t="n">
        <f aca="false">G1005-L1005</f>
        <v>0</v>
      </c>
      <c r="R1005" s="0" t="s">
        <v>1691</v>
      </c>
      <c r="S1005" s="14" t="s">
        <v>13</v>
      </c>
    </row>
    <row r="1006" customFormat="false" ht="15" hidden="false" customHeight="true" outlineLevel="0" collapsed="false">
      <c r="A1006" s="7" t="n">
        <v>43838</v>
      </c>
      <c r="B1006" s="11" t="s">
        <v>1692</v>
      </c>
      <c r="C1006" s="8" t="n">
        <v>1545.77</v>
      </c>
      <c r="D1006" s="8" t="s">
        <v>951</v>
      </c>
      <c r="E1006" s="8" t="s">
        <v>952</v>
      </c>
      <c r="F1006" s="2" t="s">
        <v>1692</v>
      </c>
      <c r="G1006" s="2" t="n">
        <v>1545.77</v>
      </c>
      <c r="H1006" s="6" t="n">
        <f aca="false">C1006-G1006</f>
        <v>0</v>
      </c>
      <c r="J1006" s="3" t="n">
        <v>43838</v>
      </c>
      <c r="K1006" s="8" t="s">
        <v>1692</v>
      </c>
      <c r="L1006" s="12" t="n">
        <v>1545.77</v>
      </c>
      <c r="M1006" s="13" t="n">
        <f aca="false">G1006-L1006</f>
        <v>0</v>
      </c>
      <c r="R1006" s="0" t="s">
        <v>1692</v>
      </c>
      <c r="S1006" s="14" t="s">
        <v>13</v>
      </c>
    </row>
    <row r="1007" customFormat="false" ht="15" hidden="false" customHeight="true" outlineLevel="0" collapsed="false">
      <c r="A1007" s="7" t="n">
        <v>43838</v>
      </c>
      <c r="B1007" s="11" t="s">
        <v>1693</v>
      </c>
      <c r="C1007" s="8" t="n">
        <v>3515.49</v>
      </c>
      <c r="D1007" s="8" t="s">
        <v>1694</v>
      </c>
      <c r="E1007" s="8" t="s">
        <v>1695</v>
      </c>
      <c r="F1007" s="2" t="s">
        <v>1693</v>
      </c>
      <c r="G1007" s="2" t="n">
        <v>3515.49</v>
      </c>
      <c r="H1007" s="6" t="n">
        <f aca="false">C1007-G1007</f>
        <v>0</v>
      </c>
      <c r="J1007" s="3" t="n">
        <v>43838</v>
      </c>
      <c r="K1007" s="8" t="s">
        <v>1693</v>
      </c>
      <c r="L1007" s="12" t="n">
        <v>4130</v>
      </c>
      <c r="M1007" s="13" t="n">
        <f aca="false">G1007-L1007</f>
        <v>-614.51</v>
      </c>
      <c r="N1007" s="15" t="s">
        <v>20</v>
      </c>
      <c r="R1007" s="0" t="s">
        <v>1693</v>
      </c>
      <c r="S1007" s="0" t="s">
        <v>26</v>
      </c>
      <c r="T1007" s="14" t="s">
        <v>1498</v>
      </c>
      <c r="U1007" s="0" t="n">
        <f aca="false">L1007*T1007</f>
        <v>3515.49317</v>
      </c>
    </row>
    <row r="1008" customFormat="false" ht="15" hidden="false" customHeight="true" outlineLevel="0" collapsed="false">
      <c r="A1008" s="7" t="n">
        <v>43838</v>
      </c>
      <c r="B1008" s="11" t="s">
        <v>1696</v>
      </c>
      <c r="C1008" s="8" t="n">
        <v>198</v>
      </c>
      <c r="D1008" s="8" t="s">
        <v>1697</v>
      </c>
      <c r="E1008" s="8" t="s">
        <v>1291</v>
      </c>
      <c r="F1008" s="2" t="s">
        <v>1696</v>
      </c>
      <c r="G1008" s="2" t="n">
        <v>198</v>
      </c>
      <c r="H1008" s="6" t="n">
        <f aca="false">C1008-G1008</f>
        <v>0</v>
      </c>
      <c r="J1008" s="3" t="n">
        <v>43838</v>
      </c>
      <c r="K1008" s="8" t="s">
        <v>1696</v>
      </c>
      <c r="L1008" s="12" t="n">
        <v>198</v>
      </c>
      <c r="M1008" s="13" t="n">
        <f aca="false">G1008-L1008</f>
        <v>0</v>
      </c>
      <c r="R1008" s="0" t="s">
        <v>1696</v>
      </c>
      <c r="S1008" s="14" t="s">
        <v>13</v>
      </c>
    </row>
    <row r="1009" customFormat="false" ht="15" hidden="false" customHeight="true" outlineLevel="0" collapsed="false">
      <c r="A1009" s="7" t="n">
        <v>43838</v>
      </c>
      <c r="B1009" s="11" t="s">
        <v>1698</v>
      </c>
      <c r="C1009" s="8" t="n">
        <v>172.8</v>
      </c>
      <c r="D1009" s="8" t="s">
        <v>1134</v>
      </c>
      <c r="E1009" s="8" t="s">
        <v>1135</v>
      </c>
      <c r="F1009" s="2" t="s">
        <v>1698</v>
      </c>
      <c r="G1009" s="2" t="n">
        <v>172.8</v>
      </c>
      <c r="H1009" s="6" t="n">
        <f aca="false">C1009-G1009</f>
        <v>0</v>
      </c>
      <c r="J1009" s="3" t="n">
        <v>43838</v>
      </c>
      <c r="K1009" s="8" t="s">
        <v>1698</v>
      </c>
      <c r="L1009" s="12" t="n">
        <v>172.8</v>
      </c>
      <c r="M1009" s="13" t="n">
        <f aca="false">G1009-L1009</f>
        <v>0</v>
      </c>
      <c r="R1009" s="0" t="s">
        <v>1698</v>
      </c>
      <c r="S1009" s="14" t="s">
        <v>13</v>
      </c>
    </row>
    <row r="1010" customFormat="false" ht="15" hidden="false" customHeight="true" outlineLevel="0" collapsed="false">
      <c r="A1010" s="7" t="n">
        <v>43838</v>
      </c>
      <c r="B1010" s="11" t="s">
        <v>1699</v>
      </c>
      <c r="C1010" s="8" t="n">
        <v>1133.33</v>
      </c>
      <c r="D1010" s="8" t="s">
        <v>417</v>
      </c>
      <c r="E1010" s="8" t="s">
        <v>418</v>
      </c>
      <c r="F1010" s="2" t="s">
        <v>1699</v>
      </c>
      <c r="G1010" s="2" t="n">
        <v>1133.33</v>
      </c>
      <c r="H1010" s="6" t="n">
        <f aca="false">C1010-G1010</f>
        <v>0</v>
      </c>
      <c r="J1010" s="3" t="n">
        <v>43838</v>
      </c>
      <c r="K1010" s="8" t="s">
        <v>1699</v>
      </c>
      <c r="L1010" s="12" t="n">
        <v>1331.43</v>
      </c>
      <c r="M1010" s="13" t="n">
        <f aca="false">G1010-L1010</f>
        <v>-198.1</v>
      </c>
      <c r="N1010" s="15" t="s">
        <v>20</v>
      </c>
      <c r="R1010" s="0" t="s">
        <v>1699</v>
      </c>
      <c r="S1010" s="0" t="s">
        <v>26</v>
      </c>
      <c r="T1010" s="14" t="s">
        <v>1498</v>
      </c>
      <c r="U1010" s="0" t="n">
        <f aca="false">L1010*T1010</f>
        <v>1133.32519887</v>
      </c>
    </row>
    <row r="1011" customFormat="false" ht="15" hidden="false" customHeight="true" outlineLevel="0" collapsed="false">
      <c r="A1011" s="7" t="n">
        <v>43838</v>
      </c>
      <c r="B1011" s="11" t="s">
        <v>1700</v>
      </c>
      <c r="C1011" s="8" t="n">
        <v>159.3</v>
      </c>
      <c r="D1011" s="8" t="s">
        <v>1701</v>
      </c>
      <c r="E1011" s="8" t="s">
        <v>1433</v>
      </c>
      <c r="F1011" s="2" t="s">
        <v>1700</v>
      </c>
      <c r="G1011" s="2" t="n">
        <v>159.3</v>
      </c>
      <c r="H1011" s="6" t="n">
        <f aca="false">C1011-G1011</f>
        <v>0</v>
      </c>
      <c r="J1011" s="3" t="n">
        <v>43838</v>
      </c>
      <c r="K1011" s="8" t="s">
        <v>1700</v>
      </c>
      <c r="L1011" s="12" t="n">
        <v>159.3</v>
      </c>
      <c r="M1011" s="13" t="n">
        <f aca="false">G1011-L1011</f>
        <v>0</v>
      </c>
      <c r="R1011" s="0" t="s">
        <v>1700</v>
      </c>
      <c r="S1011" s="14" t="s">
        <v>13</v>
      </c>
    </row>
    <row r="1012" customFormat="false" ht="15" hidden="false" customHeight="true" outlineLevel="0" collapsed="false">
      <c r="A1012" s="7" t="n">
        <v>43838</v>
      </c>
      <c r="B1012" s="11" t="s">
        <v>1702</v>
      </c>
      <c r="C1012" s="8" t="n">
        <v>64.8</v>
      </c>
      <c r="D1012" s="8" t="s">
        <v>819</v>
      </c>
      <c r="E1012" s="8" t="s">
        <v>820</v>
      </c>
      <c r="F1012" s="2" t="s">
        <v>1702</v>
      </c>
      <c r="G1012" s="2" t="n">
        <v>64.8</v>
      </c>
      <c r="H1012" s="6" t="n">
        <f aca="false">C1012-G1012</f>
        <v>0</v>
      </c>
      <c r="J1012" s="3" t="n">
        <v>43838</v>
      </c>
      <c r="K1012" s="8" t="s">
        <v>1702</v>
      </c>
      <c r="L1012" s="12" t="n">
        <v>64.8</v>
      </c>
      <c r="M1012" s="13" t="n">
        <f aca="false">G1012-L1012</f>
        <v>0</v>
      </c>
      <c r="R1012" s="0" t="s">
        <v>1702</v>
      </c>
      <c r="S1012" s="14" t="s">
        <v>13</v>
      </c>
    </row>
    <row r="1013" customFormat="false" ht="15" hidden="false" customHeight="true" outlineLevel="0" collapsed="false">
      <c r="A1013" s="7" t="n">
        <v>43838</v>
      </c>
      <c r="B1013" s="11" t="s">
        <v>1703</v>
      </c>
      <c r="C1013" s="8" t="n">
        <v>120.21</v>
      </c>
      <c r="D1013" s="8" t="s">
        <v>501</v>
      </c>
      <c r="E1013" s="8" t="s">
        <v>502</v>
      </c>
      <c r="F1013" s="2" t="s">
        <v>1703</v>
      </c>
      <c r="G1013" s="2" t="n">
        <v>120.21</v>
      </c>
      <c r="H1013" s="6" t="n">
        <f aca="false">C1013-G1013</f>
        <v>0</v>
      </c>
      <c r="J1013" s="3" t="n">
        <v>43838</v>
      </c>
      <c r="K1013" s="8" t="s">
        <v>1703</v>
      </c>
      <c r="L1013" s="12" t="n">
        <v>157.13</v>
      </c>
      <c r="M1013" s="13" t="n">
        <f aca="false">G1013-L1013</f>
        <v>-36.92</v>
      </c>
      <c r="N1013" s="15" t="s">
        <v>20</v>
      </c>
      <c r="R1013" s="0" t="s">
        <v>1703</v>
      </c>
      <c r="S1013" s="0" t="s">
        <v>21</v>
      </c>
      <c r="T1013" s="14" t="s">
        <v>1661</v>
      </c>
      <c r="U1013" s="0" t="n">
        <f aca="false">L1013/T1013</f>
        <v>120.212684568893</v>
      </c>
    </row>
    <row r="1014" customFormat="false" ht="15" hidden="false" customHeight="true" outlineLevel="0" collapsed="false">
      <c r="A1014" s="7" t="n">
        <v>43838</v>
      </c>
      <c r="B1014" s="11" t="s">
        <v>1704</v>
      </c>
      <c r="C1014" s="8" t="n">
        <v>57</v>
      </c>
      <c r="D1014" s="8" t="s">
        <v>585</v>
      </c>
      <c r="E1014" s="8" t="s">
        <v>586</v>
      </c>
      <c r="F1014" s="2" t="s">
        <v>1704</v>
      </c>
      <c r="G1014" s="2" t="n">
        <v>57</v>
      </c>
      <c r="H1014" s="6" t="n">
        <f aca="false">C1014-G1014</f>
        <v>0</v>
      </c>
      <c r="J1014" s="3" t="n">
        <v>43838</v>
      </c>
      <c r="K1014" s="8" t="s">
        <v>1704</v>
      </c>
      <c r="L1014" s="12" t="n">
        <v>57</v>
      </c>
      <c r="M1014" s="13" t="n">
        <f aca="false">G1014-L1014</f>
        <v>0</v>
      </c>
      <c r="R1014" s="0" t="s">
        <v>1704</v>
      </c>
      <c r="S1014" s="14" t="s">
        <v>13</v>
      </c>
    </row>
    <row r="1015" customFormat="false" ht="15" hidden="false" customHeight="true" outlineLevel="0" collapsed="false">
      <c r="A1015" s="7" t="n">
        <v>43838</v>
      </c>
      <c r="B1015" s="11" t="s">
        <v>1705</v>
      </c>
      <c r="C1015" s="8" t="n">
        <v>117.6</v>
      </c>
      <c r="D1015" s="8" t="s">
        <v>831</v>
      </c>
      <c r="E1015" s="8" t="s">
        <v>832</v>
      </c>
      <c r="F1015" s="2" t="s">
        <v>1705</v>
      </c>
      <c r="G1015" s="2" t="n">
        <v>117.6</v>
      </c>
      <c r="H1015" s="6" t="n">
        <f aca="false">C1015-G1015</f>
        <v>0</v>
      </c>
      <c r="J1015" s="3" t="n">
        <v>43838</v>
      </c>
      <c r="K1015" s="8" t="s">
        <v>1705</v>
      </c>
      <c r="L1015" s="12" t="n">
        <v>117.6</v>
      </c>
      <c r="M1015" s="13" t="n">
        <f aca="false">G1015-L1015</f>
        <v>0</v>
      </c>
      <c r="R1015" s="0" t="s">
        <v>1705</v>
      </c>
      <c r="S1015" s="14" t="s">
        <v>13</v>
      </c>
    </row>
    <row r="1016" customFormat="false" ht="15" hidden="false" customHeight="true" outlineLevel="0" collapsed="false">
      <c r="A1016" s="7" t="n">
        <v>43838</v>
      </c>
      <c r="B1016" s="11" t="s">
        <v>1706</v>
      </c>
      <c r="C1016" s="8" t="n">
        <v>0</v>
      </c>
      <c r="D1016" s="8" t="s">
        <v>1707</v>
      </c>
      <c r="E1016" s="8" t="s">
        <v>1708</v>
      </c>
      <c r="F1016" s="2" t="s">
        <v>1706</v>
      </c>
      <c r="G1016" s="2" t="n">
        <v>0</v>
      </c>
      <c r="H1016" s="6" t="n">
        <f aca="false">C1016-G1016</f>
        <v>0</v>
      </c>
      <c r="K1016" s="8" t="s">
        <v>1504</v>
      </c>
      <c r="L1016" s="12" t="n">
        <v>0</v>
      </c>
      <c r="M1016" s="13" t="n">
        <f aca="false">G1016-L1016</f>
        <v>0</v>
      </c>
      <c r="R1016" s="0" t="s">
        <v>1706</v>
      </c>
      <c r="S1016" s="14" t="s">
        <v>13</v>
      </c>
    </row>
    <row r="1017" customFormat="false" ht="15" hidden="false" customHeight="true" outlineLevel="0" collapsed="false">
      <c r="A1017" s="7" t="n">
        <v>43838</v>
      </c>
      <c r="B1017" s="11" t="s">
        <v>1709</v>
      </c>
      <c r="C1017" s="8" t="n">
        <v>132</v>
      </c>
      <c r="D1017" s="8" t="s">
        <v>1710</v>
      </c>
      <c r="E1017" s="8" t="s">
        <v>1711</v>
      </c>
      <c r="F1017" s="2" t="s">
        <v>1709</v>
      </c>
      <c r="G1017" s="2" t="n">
        <v>132</v>
      </c>
      <c r="H1017" s="6" t="n">
        <f aca="false">C1017-G1017</f>
        <v>0</v>
      </c>
      <c r="J1017" s="3" t="n">
        <v>43838</v>
      </c>
      <c r="K1017" s="8" t="s">
        <v>1709</v>
      </c>
      <c r="L1017" s="12" t="n">
        <v>132</v>
      </c>
      <c r="M1017" s="13" t="n">
        <f aca="false">G1017-L1017</f>
        <v>0</v>
      </c>
      <c r="R1017" s="0" t="s">
        <v>1709</v>
      </c>
      <c r="S1017" s="14" t="s">
        <v>13</v>
      </c>
    </row>
    <row r="1018" customFormat="false" ht="15" hidden="false" customHeight="true" outlineLevel="0" collapsed="false">
      <c r="A1018" s="7" t="n">
        <v>43839</v>
      </c>
      <c r="B1018" s="11" t="s">
        <v>1712</v>
      </c>
      <c r="C1018" s="8" t="n">
        <v>92.64</v>
      </c>
      <c r="D1018" s="8" t="s">
        <v>1104</v>
      </c>
      <c r="E1018" s="8" t="s">
        <v>1105</v>
      </c>
      <c r="F1018" s="2" t="s">
        <v>1712</v>
      </c>
      <c r="G1018" s="2" t="n">
        <v>92.64</v>
      </c>
      <c r="H1018" s="6" t="n">
        <f aca="false">C1018-G1018</f>
        <v>0</v>
      </c>
      <c r="J1018" s="3" t="n">
        <v>43839</v>
      </c>
      <c r="K1018" s="8" t="s">
        <v>1712</v>
      </c>
      <c r="L1018" s="12" t="n">
        <v>92.64</v>
      </c>
      <c r="M1018" s="13" t="n">
        <f aca="false">G1018-L1018</f>
        <v>0</v>
      </c>
      <c r="R1018" s="0" t="s">
        <v>1712</v>
      </c>
      <c r="S1018" s="14" t="s">
        <v>13</v>
      </c>
    </row>
    <row r="1019" customFormat="false" ht="15" hidden="false" customHeight="true" outlineLevel="0" collapsed="false">
      <c r="A1019" s="7" t="n">
        <v>43839</v>
      </c>
      <c r="B1019" s="11" t="s">
        <v>1713</v>
      </c>
      <c r="C1019" s="8" t="n">
        <v>25.2</v>
      </c>
      <c r="D1019" s="8" t="s">
        <v>807</v>
      </c>
      <c r="E1019" s="8" t="s">
        <v>808</v>
      </c>
      <c r="F1019" s="2" t="s">
        <v>1713</v>
      </c>
      <c r="G1019" s="2" t="n">
        <v>25.2</v>
      </c>
      <c r="H1019" s="6" t="n">
        <f aca="false">C1019-G1019</f>
        <v>0</v>
      </c>
      <c r="J1019" s="3" t="n">
        <v>43839</v>
      </c>
      <c r="K1019" s="8" t="s">
        <v>1713</v>
      </c>
      <c r="L1019" s="12" t="n">
        <v>25.2</v>
      </c>
      <c r="M1019" s="13" t="n">
        <f aca="false">G1019-L1019</f>
        <v>0</v>
      </c>
      <c r="R1019" s="0" t="s">
        <v>1713</v>
      </c>
      <c r="S1019" s="14" t="s">
        <v>13</v>
      </c>
    </row>
    <row r="1020" customFormat="false" ht="15" hidden="false" customHeight="true" outlineLevel="0" collapsed="false">
      <c r="A1020" s="7" t="n">
        <v>43839</v>
      </c>
      <c r="B1020" s="11" t="s">
        <v>1714</v>
      </c>
      <c r="C1020" s="8" t="n">
        <v>54.9</v>
      </c>
      <c r="D1020" s="8" t="s">
        <v>1119</v>
      </c>
      <c r="E1020" s="8" t="s">
        <v>1120</v>
      </c>
      <c r="F1020" s="2" t="s">
        <v>1714</v>
      </c>
      <c r="G1020" s="2" t="n">
        <v>54.9</v>
      </c>
      <c r="H1020" s="6" t="n">
        <f aca="false">C1020-G1020</f>
        <v>0</v>
      </c>
      <c r="J1020" s="3" t="n">
        <v>43839</v>
      </c>
      <c r="K1020" s="8" t="s">
        <v>1714</v>
      </c>
      <c r="L1020" s="12" t="n">
        <v>54.9</v>
      </c>
      <c r="M1020" s="13" t="n">
        <f aca="false">G1020-L1020</f>
        <v>0</v>
      </c>
      <c r="R1020" s="0" t="s">
        <v>1714</v>
      </c>
      <c r="S1020" s="14" t="s">
        <v>13</v>
      </c>
    </row>
    <row r="1021" customFormat="false" ht="15" hidden="false" customHeight="true" outlineLevel="0" collapsed="false">
      <c r="A1021" s="7" t="n">
        <v>43839</v>
      </c>
      <c r="B1021" s="11" t="s">
        <v>1715</v>
      </c>
      <c r="C1021" s="8" t="n">
        <v>30</v>
      </c>
      <c r="D1021" s="8" t="s">
        <v>151</v>
      </c>
      <c r="E1021" s="8" t="s">
        <v>84</v>
      </c>
      <c r="F1021" s="2" t="s">
        <v>1715</v>
      </c>
      <c r="G1021" s="2" t="n">
        <v>30</v>
      </c>
      <c r="H1021" s="6" t="n">
        <f aca="false">C1021-G1021</f>
        <v>0</v>
      </c>
      <c r="J1021" s="3" t="n">
        <v>43839</v>
      </c>
      <c r="K1021" s="8" t="s">
        <v>1715</v>
      </c>
      <c r="L1021" s="12" t="n">
        <v>30</v>
      </c>
      <c r="M1021" s="13" t="n">
        <f aca="false">G1021-L1021</f>
        <v>0</v>
      </c>
      <c r="R1021" s="0" t="s">
        <v>1715</v>
      </c>
      <c r="S1021" s="14" t="s">
        <v>13</v>
      </c>
    </row>
    <row r="1022" customFormat="false" ht="15" hidden="false" customHeight="true" outlineLevel="0" collapsed="false">
      <c r="A1022" s="7" t="n">
        <v>43839</v>
      </c>
      <c r="B1022" s="11" t="s">
        <v>1716</v>
      </c>
      <c r="C1022" s="8" t="n">
        <v>64.8</v>
      </c>
      <c r="D1022" s="8" t="s">
        <v>1456</v>
      </c>
      <c r="E1022" s="8" t="s">
        <v>1457</v>
      </c>
      <c r="F1022" s="2" t="s">
        <v>1716</v>
      </c>
      <c r="G1022" s="2" t="n">
        <v>64.8</v>
      </c>
      <c r="H1022" s="6" t="n">
        <f aca="false">C1022-G1022</f>
        <v>0</v>
      </c>
      <c r="J1022" s="3" t="n">
        <v>43839</v>
      </c>
      <c r="K1022" s="8" t="s">
        <v>1716</v>
      </c>
      <c r="L1022" s="12" t="n">
        <v>64.8</v>
      </c>
      <c r="M1022" s="13" t="n">
        <f aca="false">G1022-L1022</f>
        <v>0</v>
      </c>
      <c r="R1022" s="0" t="s">
        <v>1716</v>
      </c>
      <c r="S1022" s="14" t="s">
        <v>13</v>
      </c>
    </row>
    <row r="1023" customFormat="false" ht="15" hidden="false" customHeight="true" outlineLevel="0" collapsed="false">
      <c r="A1023" s="7" t="n">
        <v>43839</v>
      </c>
      <c r="B1023" s="11" t="s">
        <v>1717</v>
      </c>
      <c r="C1023" s="8" t="n">
        <v>110.4</v>
      </c>
      <c r="D1023" s="8" t="s">
        <v>1479</v>
      </c>
      <c r="E1023" s="8" t="s">
        <v>1480</v>
      </c>
      <c r="F1023" s="2" t="s">
        <v>1717</v>
      </c>
      <c r="G1023" s="2" t="n">
        <v>110.4</v>
      </c>
      <c r="H1023" s="6" t="n">
        <f aca="false">C1023-G1023</f>
        <v>0</v>
      </c>
      <c r="J1023" s="3" t="n">
        <v>43839</v>
      </c>
      <c r="K1023" s="8" t="s">
        <v>1717</v>
      </c>
      <c r="L1023" s="12" t="n">
        <v>110.4</v>
      </c>
      <c r="M1023" s="13" t="n">
        <f aca="false">G1023-L1023</f>
        <v>0</v>
      </c>
      <c r="R1023" s="0" t="s">
        <v>1717</v>
      </c>
      <c r="S1023" s="14" t="s">
        <v>13</v>
      </c>
    </row>
    <row r="1024" customFormat="false" ht="15" hidden="false" customHeight="true" outlineLevel="0" collapsed="false">
      <c r="A1024" s="7" t="n">
        <v>43839</v>
      </c>
      <c r="B1024" s="11" t="s">
        <v>1718</v>
      </c>
      <c r="C1024" s="8" t="n">
        <v>81.6</v>
      </c>
      <c r="D1024" s="8" t="s">
        <v>1432</v>
      </c>
      <c r="E1024" s="8" t="s">
        <v>1433</v>
      </c>
      <c r="F1024" s="2" t="s">
        <v>1718</v>
      </c>
      <c r="G1024" s="2" t="n">
        <v>81.6</v>
      </c>
      <c r="H1024" s="6" t="n">
        <f aca="false">C1024-G1024</f>
        <v>0</v>
      </c>
      <c r="J1024" s="3" t="n">
        <v>43839</v>
      </c>
      <c r="K1024" s="8" t="s">
        <v>1718</v>
      </c>
      <c r="L1024" s="12" t="n">
        <v>81.6</v>
      </c>
      <c r="M1024" s="13" t="n">
        <f aca="false">G1024-L1024</f>
        <v>0</v>
      </c>
      <c r="R1024" s="0" t="s">
        <v>1718</v>
      </c>
      <c r="S1024" s="14" t="s">
        <v>13</v>
      </c>
    </row>
    <row r="1025" customFormat="false" ht="15" hidden="false" customHeight="true" outlineLevel="0" collapsed="false">
      <c r="A1025" s="7" t="n">
        <v>43839</v>
      </c>
      <c r="B1025" s="11" t="s">
        <v>1719</v>
      </c>
      <c r="C1025" s="8" t="n">
        <v>259.2</v>
      </c>
      <c r="D1025" s="8" t="s">
        <v>437</v>
      </c>
      <c r="E1025" s="8" t="s">
        <v>438</v>
      </c>
      <c r="F1025" s="2" t="s">
        <v>1719</v>
      </c>
      <c r="G1025" s="2" t="n">
        <v>259.2</v>
      </c>
      <c r="H1025" s="6" t="n">
        <f aca="false">C1025-G1025</f>
        <v>0</v>
      </c>
      <c r="J1025" s="3" t="n">
        <v>43839</v>
      </c>
      <c r="K1025" s="8" t="s">
        <v>1719</v>
      </c>
      <c r="L1025" s="12" t="n">
        <v>259.2</v>
      </c>
      <c r="M1025" s="13" t="n">
        <f aca="false">G1025-L1025</f>
        <v>0</v>
      </c>
      <c r="R1025" s="0" t="s">
        <v>1719</v>
      </c>
      <c r="S1025" s="14" t="s">
        <v>13</v>
      </c>
    </row>
    <row r="1026" customFormat="false" ht="15" hidden="false" customHeight="true" outlineLevel="0" collapsed="false">
      <c r="A1026" s="7" t="n">
        <v>43839</v>
      </c>
      <c r="B1026" s="11" t="s">
        <v>1720</v>
      </c>
      <c r="C1026" s="8" t="n">
        <v>330.48</v>
      </c>
      <c r="D1026" s="8" t="s">
        <v>119</v>
      </c>
      <c r="E1026" s="8" t="s">
        <v>120</v>
      </c>
      <c r="F1026" s="2" t="s">
        <v>1720</v>
      </c>
      <c r="G1026" s="2" t="n">
        <v>330.48</v>
      </c>
      <c r="H1026" s="6" t="n">
        <f aca="false">C1026-G1026</f>
        <v>0</v>
      </c>
      <c r="J1026" s="3" t="n">
        <v>43839</v>
      </c>
      <c r="K1026" s="8" t="s">
        <v>1720</v>
      </c>
      <c r="L1026" s="12" t="n">
        <v>330.48</v>
      </c>
      <c r="M1026" s="13" t="n">
        <f aca="false">G1026-L1026</f>
        <v>0</v>
      </c>
      <c r="R1026" s="0" t="s">
        <v>1720</v>
      </c>
      <c r="S1026" s="14" t="s">
        <v>13</v>
      </c>
    </row>
    <row r="1027" customFormat="false" ht="15" hidden="false" customHeight="true" outlineLevel="0" collapsed="false">
      <c r="A1027" s="7" t="n">
        <v>43839</v>
      </c>
      <c r="B1027" s="11" t="s">
        <v>1721</v>
      </c>
      <c r="C1027" s="8" t="n">
        <v>129.6</v>
      </c>
      <c r="D1027" s="8" t="s">
        <v>1722</v>
      </c>
      <c r="E1027" s="8" t="s">
        <v>1502</v>
      </c>
      <c r="F1027" s="2" t="s">
        <v>1721</v>
      </c>
      <c r="G1027" s="2" t="n">
        <v>129.6</v>
      </c>
      <c r="H1027" s="6" t="n">
        <f aca="false">C1027-G1027</f>
        <v>0</v>
      </c>
      <c r="J1027" s="3" t="n">
        <v>43839</v>
      </c>
      <c r="K1027" s="8" t="s">
        <v>1721</v>
      </c>
      <c r="L1027" s="12" t="n">
        <v>129.6</v>
      </c>
      <c r="M1027" s="13" t="n">
        <f aca="false">G1027-L1027</f>
        <v>0</v>
      </c>
      <c r="R1027" s="0" t="s">
        <v>1721</v>
      </c>
      <c r="S1027" s="14" t="s">
        <v>13</v>
      </c>
    </row>
    <row r="1028" customFormat="false" ht="15" hidden="false" customHeight="true" outlineLevel="0" collapsed="false">
      <c r="A1028" s="7" t="n">
        <v>43839</v>
      </c>
      <c r="B1028" s="11" t="s">
        <v>1723</v>
      </c>
      <c r="C1028" s="8" t="n">
        <v>50.4</v>
      </c>
      <c r="D1028" s="8" t="s">
        <v>1186</v>
      </c>
      <c r="E1028" s="8" t="s">
        <v>1187</v>
      </c>
      <c r="F1028" s="2" t="s">
        <v>1723</v>
      </c>
      <c r="G1028" s="2" t="n">
        <v>50.4</v>
      </c>
      <c r="H1028" s="6" t="n">
        <f aca="false">C1028-G1028</f>
        <v>0</v>
      </c>
      <c r="J1028" s="3" t="n">
        <v>43839</v>
      </c>
      <c r="K1028" s="8" t="s">
        <v>1723</v>
      </c>
      <c r="L1028" s="12" t="n">
        <v>50.4</v>
      </c>
      <c r="M1028" s="13" t="n">
        <f aca="false">G1028-L1028</f>
        <v>0</v>
      </c>
      <c r="R1028" s="0" t="s">
        <v>1723</v>
      </c>
      <c r="S1028" s="14" t="s">
        <v>13</v>
      </c>
    </row>
    <row r="1029" customFormat="false" ht="15" hidden="false" customHeight="true" outlineLevel="0" collapsed="false">
      <c r="A1029" s="7" t="n">
        <v>43839</v>
      </c>
      <c r="B1029" s="11" t="s">
        <v>1724</v>
      </c>
      <c r="C1029" s="8" t="n">
        <v>722.02</v>
      </c>
      <c r="D1029" s="8" t="s">
        <v>1101</v>
      </c>
      <c r="E1029" s="8" t="s">
        <v>1102</v>
      </c>
      <c r="F1029" s="2" t="s">
        <v>1724</v>
      </c>
      <c r="G1029" s="2" t="n">
        <v>722.02</v>
      </c>
      <c r="H1029" s="6" t="n">
        <f aca="false">C1029-G1029</f>
        <v>0</v>
      </c>
      <c r="J1029" s="3" t="n">
        <v>43839</v>
      </c>
      <c r="K1029" s="8" t="s">
        <v>1724</v>
      </c>
      <c r="L1029" s="12" t="n">
        <v>943.75</v>
      </c>
      <c r="M1029" s="13" t="n">
        <f aca="false">G1029-L1029</f>
        <v>-221.73</v>
      </c>
      <c r="N1029" s="15" t="s">
        <v>20</v>
      </c>
      <c r="R1029" s="0" t="s">
        <v>1724</v>
      </c>
      <c r="S1029" s="0" t="s">
        <v>21</v>
      </c>
      <c r="T1029" s="14" t="s">
        <v>1661</v>
      </c>
      <c r="U1029" s="0" t="n">
        <f aca="false">L1029/T1029</f>
        <v>722.018208247265</v>
      </c>
    </row>
    <row r="1030" customFormat="false" ht="15" hidden="false" customHeight="true" outlineLevel="0" collapsed="false">
      <c r="A1030" s="7" t="n">
        <v>43839</v>
      </c>
      <c r="B1030" s="11" t="s">
        <v>1725</v>
      </c>
      <c r="C1030" s="8" t="n">
        <v>0</v>
      </c>
      <c r="D1030" s="8" t="s">
        <v>1686</v>
      </c>
      <c r="E1030" s="8" t="s">
        <v>1687</v>
      </c>
      <c r="F1030" s="2" t="s">
        <v>1725</v>
      </c>
      <c r="G1030" s="2" t="n">
        <v>0</v>
      </c>
      <c r="H1030" s="6" t="n">
        <f aca="false">C1030-G1030</f>
        <v>0</v>
      </c>
      <c r="K1030" s="8" t="s">
        <v>1504</v>
      </c>
      <c r="L1030" s="12" t="n">
        <v>0</v>
      </c>
      <c r="M1030" s="13" t="n">
        <f aca="false">G1030-L1030</f>
        <v>0</v>
      </c>
      <c r="R1030" s="0" t="s">
        <v>1725</v>
      </c>
      <c r="S1030" s="14" t="s">
        <v>13</v>
      </c>
    </row>
    <row r="1031" customFormat="false" ht="15" hidden="false" customHeight="true" outlineLevel="0" collapsed="false">
      <c r="A1031" s="7" t="n">
        <v>43839</v>
      </c>
      <c r="B1031" s="11" t="s">
        <v>1726</v>
      </c>
      <c r="C1031" s="8" t="n">
        <v>108.3</v>
      </c>
      <c r="D1031" s="8" t="s">
        <v>743</v>
      </c>
      <c r="E1031" s="8" t="s">
        <v>604</v>
      </c>
      <c r="F1031" s="2" t="s">
        <v>1726</v>
      </c>
      <c r="G1031" s="2" t="n">
        <v>108.3</v>
      </c>
      <c r="H1031" s="6" t="n">
        <f aca="false">C1031-G1031</f>
        <v>0</v>
      </c>
      <c r="J1031" s="3" t="n">
        <v>43839</v>
      </c>
      <c r="K1031" s="8" t="s">
        <v>1726</v>
      </c>
      <c r="L1031" s="12" t="n">
        <v>108.3</v>
      </c>
      <c r="M1031" s="13" t="n">
        <f aca="false">G1031-L1031</f>
        <v>0</v>
      </c>
      <c r="R1031" s="0" t="s">
        <v>1726</v>
      </c>
      <c r="S1031" s="14" t="s">
        <v>13</v>
      </c>
    </row>
    <row r="1032" customFormat="false" ht="15" hidden="false" customHeight="true" outlineLevel="0" collapsed="false">
      <c r="A1032" s="7" t="n">
        <v>43839</v>
      </c>
      <c r="B1032" s="11" t="s">
        <v>1727</v>
      </c>
      <c r="C1032" s="8" t="n">
        <v>55</v>
      </c>
      <c r="D1032" s="8" t="s">
        <v>151</v>
      </c>
      <c r="E1032" s="8" t="s">
        <v>84</v>
      </c>
      <c r="F1032" s="2" t="s">
        <v>1727</v>
      </c>
      <c r="G1032" s="2" t="n">
        <v>55</v>
      </c>
      <c r="H1032" s="6" t="n">
        <f aca="false">C1032-G1032</f>
        <v>0</v>
      </c>
      <c r="J1032" s="3" t="n">
        <v>43839</v>
      </c>
      <c r="K1032" s="8" t="s">
        <v>1727</v>
      </c>
      <c r="L1032" s="12" t="n">
        <v>55</v>
      </c>
      <c r="M1032" s="13" t="n">
        <f aca="false">G1032-L1032</f>
        <v>0</v>
      </c>
      <c r="R1032" s="0" t="s">
        <v>1727</v>
      </c>
      <c r="S1032" s="14" t="s">
        <v>13</v>
      </c>
    </row>
    <row r="1033" customFormat="false" ht="15" hidden="false" customHeight="true" outlineLevel="0" collapsed="false">
      <c r="A1033" s="7" t="n">
        <v>43839</v>
      </c>
      <c r="B1033" s="11" t="s">
        <v>1728</v>
      </c>
      <c r="C1033" s="8" t="n">
        <v>152.4</v>
      </c>
      <c r="D1033" s="8" t="s">
        <v>410</v>
      </c>
      <c r="E1033" s="8" t="s">
        <v>411</v>
      </c>
      <c r="F1033" s="2" t="s">
        <v>1728</v>
      </c>
      <c r="G1033" s="2" t="n">
        <v>152.4</v>
      </c>
      <c r="H1033" s="6" t="n">
        <f aca="false">C1033-G1033</f>
        <v>0</v>
      </c>
      <c r="J1033" s="3" t="n">
        <v>43839</v>
      </c>
      <c r="K1033" s="8" t="s">
        <v>1728</v>
      </c>
      <c r="L1033" s="12" t="n">
        <v>152.4</v>
      </c>
      <c r="M1033" s="13" t="n">
        <f aca="false">G1033-L1033</f>
        <v>0</v>
      </c>
      <c r="R1033" s="0" t="s">
        <v>1728</v>
      </c>
      <c r="S1033" s="14" t="s">
        <v>13</v>
      </c>
    </row>
    <row r="1034" customFormat="false" ht="15" hidden="false" customHeight="true" outlineLevel="0" collapsed="false">
      <c r="A1034" s="7" t="n">
        <v>43840</v>
      </c>
      <c r="B1034" s="11" t="s">
        <v>1729</v>
      </c>
      <c r="C1034" s="8" t="n">
        <v>417.6</v>
      </c>
      <c r="D1034" s="8" t="s">
        <v>1197</v>
      </c>
      <c r="E1034" s="8" t="s">
        <v>1105</v>
      </c>
      <c r="F1034" s="2" t="s">
        <v>1729</v>
      </c>
      <c r="G1034" s="2" t="n">
        <v>417.6</v>
      </c>
      <c r="H1034" s="6" t="n">
        <f aca="false">C1034-G1034</f>
        <v>0</v>
      </c>
      <c r="J1034" s="3" t="n">
        <v>43840</v>
      </c>
      <c r="K1034" s="8" t="s">
        <v>1729</v>
      </c>
      <c r="L1034" s="12" t="n">
        <v>417.6</v>
      </c>
      <c r="M1034" s="13" t="n">
        <f aca="false">G1034-L1034</f>
        <v>0</v>
      </c>
      <c r="R1034" s="0" t="s">
        <v>1729</v>
      </c>
      <c r="S1034" s="14" t="s">
        <v>13</v>
      </c>
    </row>
    <row r="1035" customFormat="false" ht="15" hidden="false" customHeight="true" outlineLevel="0" collapsed="false">
      <c r="A1035" s="7" t="n">
        <v>43840</v>
      </c>
      <c r="B1035" s="11" t="s">
        <v>1730</v>
      </c>
      <c r="C1035" s="8" t="n">
        <v>91.2</v>
      </c>
      <c r="D1035" s="8" t="s">
        <v>1456</v>
      </c>
      <c r="E1035" s="8" t="s">
        <v>1457</v>
      </c>
      <c r="F1035" s="2" t="s">
        <v>1730</v>
      </c>
      <c r="G1035" s="2" t="n">
        <v>91.2</v>
      </c>
      <c r="H1035" s="6" t="n">
        <f aca="false">C1035-G1035</f>
        <v>0</v>
      </c>
      <c r="J1035" s="3" t="n">
        <v>43840</v>
      </c>
      <c r="K1035" s="8" t="s">
        <v>1730</v>
      </c>
      <c r="L1035" s="12" t="n">
        <v>91.2</v>
      </c>
      <c r="M1035" s="13" t="n">
        <f aca="false">G1035-L1035</f>
        <v>0</v>
      </c>
      <c r="R1035" s="0" t="s">
        <v>1730</v>
      </c>
      <c r="S1035" s="14" t="s">
        <v>13</v>
      </c>
    </row>
    <row r="1036" customFormat="false" ht="15" hidden="false" customHeight="true" outlineLevel="0" collapsed="false">
      <c r="A1036" s="7" t="n">
        <v>43840</v>
      </c>
      <c r="B1036" s="11" t="s">
        <v>1731</v>
      </c>
      <c r="C1036" s="8" t="n">
        <v>92.64</v>
      </c>
      <c r="D1036" s="8" t="s">
        <v>44</v>
      </c>
      <c r="E1036" s="8" t="s">
        <v>45</v>
      </c>
      <c r="F1036" s="2" t="s">
        <v>1731</v>
      </c>
      <c r="G1036" s="2" t="n">
        <v>92.64</v>
      </c>
      <c r="H1036" s="6" t="n">
        <f aca="false">C1036-G1036</f>
        <v>0</v>
      </c>
      <c r="J1036" s="3" t="n">
        <v>43840</v>
      </c>
      <c r="K1036" s="8" t="s">
        <v>1731</v>
      </c>
      <c r="L1036" s="12" t="n">
        <v>92.64</v>
      </c>
      <c r="M1036" s="13" t="n">
        <f aca="false">G1036-L1036</f>
        <v>0</v>
      </c>
      <c r="R1036" s="0" t="s">
        <v>1731</v>
      </c>
      <c r="S1036" s="14" t="s">
        <v>13</v>
      </c>
    </row>
    <row r="1037" customFormat="false" ht="15" hidden="false" customHeight="true" outlineLevel="0" collapsed="false">
      <c r="A1037" s="7" t="n">
        <v>43840</v>
      </c>
      <c r="B1037" s="11" t="s">
        <v>1732</v>
      </c>
      <c r="C1037" s="8" t="n">
        <v>254.4</v>
      </c>
      <c r="D1037" s="8" t="s">
        <v>680</v>
      </c>
      <c r="E1037" s="8" t="s">
        <v>681</v>
      </c>
      <c r="F1037" s="2" t="s">
        <v>1732</v>
      </c>
      <c r="G1037" s="2" t="n">
        <v>254.4</v>
      </c>
      <c r="H1037" s="6" t="n">
        <f aca="false">C1037-G1037</f>
        <v>0</v>
      </c>
      <c r="J1037" s="3" t="n">
        <v>43840</v>
      </c>
      <c r="K1037" s="8" t="s">
        <v>1732</v>
      </c>
      <c r="L1037" s="12" t="n">
        <v>254.4</v>
      </c>
      <c r="M1037" s="13" t="n">
        <f aca="false">G1037-L1037</f>
        <v>0</v>
      </c>
      <c r="R1037" s="0" t="s">
        <v>1732</v>
      </c>
      <c r="S1037" s="14" t="s">
        <v>13</v>
      </c>
    </row>
    <row r="1038" customFormat="false" ht="15" hidden="false" customHeight="true" outlineLevel="0" collapsed="false">
      <c r="A1038" s="7" t="n">
        <v>43840</v>
      </c>
      <c r="B1038" s="11" t="s">
        <v>1733</v>
      </c>
      <c r="C1038" s="8" t="n">
        <v>429.96</v>
      </c>
      <c r="D1038" s="8" t="s">
        <v>1734</v>
      </c>
      <c r="E1038" s="8" t="s">
        <v>1735</v>
      </c>
      <c r="F1038" s="2" t="s">
        <v>1733</v>
      </c>
      <c r="G1038" s="2" t="n">
        <v>429.96</v>
      </c>
      <c r="H1038" s="6" t="n">
        <f aca="false">C1038-G1038</f>
        <v>0</v>
      </c>
      <c r="J1038" s="3" t="n">
        <v>43840</v>
      </c>
      <c r="K1038" s="8" t="s">
        <v>1733</v>
      </c>
      <c r="L1038" s="12" t="n">
        <v>429.96</v>
      </c>
      <c r="M1038" s="13" t="n">
        <f aca="false">G1038-L1038</f>
        <v>0</v>
      </c>
      <c r="R1038" s="0" t="s">
        <v>1733</v>
      </c>
      <c r="S1038" s="14" t="s">
        <v>13</v>
      </c>
    </row>
    <row r="1039" customFormat="false" ht="15" hidden="false" customHeight="true" outlineLevel="0" collapsed="false">
      <c r="A1039" s="7" t="n">
        <v>43840</v>
      </c>
      <c r="B1039" s="11" t="s">
        <v>1736</v>
      </c>
      <c r="C1039" s="8" t="n">
        <v>3288</v>
      </c>
      <c r="D1039" s="8" t="s">
        <v>1279</v>
      </c>
      <c r="E1039" s="8" t="s">
        <v>1280</v>
      </c>
      <c r="F1039" s="2" t="s">
        <v>1736</v>
      </c>
      <c r="G1039" s="2" t="n">
        <v>3288</v>
      </c>
      <c r="H1039" s="6" t="n">
        <f aca="false">C1039-G1039</f>
        <v>0</v>
      </c>
      <c r="J1039" s="3" t="n">
        <v>43840</v>
      </c>
      <c r="K1039" s="8" t="s">
        <v>1736</v>
      </c>
      <c r="L1039" s="12" t="n">
        <v>3288</v>
      </c>
      <c r="M1039" s="13" t="n">
        <f aca="false">G1039-L1039</f>
        <v>0</v>
      </c>
      <c r="R1039" s="0" t="s">
        <v>1736</v>
      </c>
      <c r="S1039" s="14" t="s">
        <v>13</v>
      </c>
    </row>
    <row r="1040" customFormat="false" ht="15" hidden="false" customHeight="true" outlineLevel="0" collapsed="false">
      <c r="A1040" s="7" t="n">
        <v>43840</v>
      </c>
      <c r="B1040" s="11" t="s">
        <v>1737</v>
      </c>
      <c r="C1040" s="8" t="n">
        <v>514.13</v>
      </c>
      <c r="D1040" s="8" t="s">
        <v>371</v>
      </c>
      <c r="E1040" s="8" t="s">
        <v>372</v>
      </c>
      <c r="F1040" s="2" t="s">
        <v>1737</v>
      </c>
      <c r="G1040" s="2" t="n">
        <v>514.13</v>
      </c>
      <c r="H1040" s="6" t="n">
        <f aca="false">C1040-G1040</f>
        <v>0</v>
      </c>
      <c r="J1040" s="3" t="n">
        <v>43840</v>
      </c>
      <c r="K1040" s="8" t="s">
        <v>1737</v>
      </c>
      <c r="L1040" s="12" t="n">
        <v>604</v>
      </c>
      <c r="M1040" s="13" t="n">
        <f aca="false">G1040-L1040</f>
        <v>-89.87</v>
      </c>
      <c r="N1040" s="15" t="s">
        <v>20</v>
      </c>
      <c r="R1040" s="0" t="s">
        <v>1737</v>
      </c>
      <c r="S1040" s="0" t="s">
        <v>26</v>
      </c>
      <c r="T1040" s="14" t="s">
        <v>1498</v>
      </c>
      <c r="U1040" s="0" t="n">
        <f aca="false">L1040*T1040</f>
        <v>514.130236</v>
      </c>
    </row>
    <row r="1041" customFormat="false" ht="15" hidden="false" customHeight="true" outlineLevel="0" collapsed="false">
      <c r="A1041" s="7" t="n">
        <v>43840</v>
      </c>
      <c r="B1041" s="11" t="s">
        <v>1738</v>
      </c>
      <c r="C1041" s="8" t="n">
        <v>991.66</v>
      </c>
      <c r="D1041" s="8" t="s">
        <v>371</v>
      </c>
      <c r="E1041" s="8" t="s">
        <v>372</v>
      </c>
      <c r="F1041" s="2" t="s">
        <v>1738</v>
      </c>
      <c r="G1041" s="2" t="n">
        <v>991.66</v>
      </c>
      <c r="H1041" s="6" t="n">
        <f aca="false">C1041-G1041</f>
        <v>0</v>
      </c>
      <c r="J1041" s="3" t="n">
        <v>43840</v>
      </c>
      <c r="K1041" s="8" t="s">
        <v>1738</v>
      </c>
      <c r="L1041" s="12" t="n">
        <v>1165</v>
      </c>
      <c r="M1041" s="13" t="n">
        <f aca="false">G1041-L1041</f>
        <v>-173.34</v>
      </c>
      <c r="N1041" s="15" t="s">
        <v>20</v>
      </c>
      <c r="R1041" s="0" t="s">
        <v>1738</v>
      </c>
      <c r="S1041" s="0" t="s">
        <v>26</v>
      </c>
      <c r="T1041" s="14" t="s">
        <v>1498</v>
      </c>
      <c r="U1041" s="0" t="n">
        <f aca="false">L1041*T1041</f>
        <v>991.658485</v>
      </c>
    </row>
    <row r="1042" customFormat="false" ht="15" hidden="false" customHeight="true" outlineLevel="0" collapsed="false">
      <c r="A1042" s="7" t="n">
        <v>43840</v>
      </c>
      <c r="B1042" s="11" t="s">
        <v>1739</v>
      </c>
      <c r="C1042" s="8" t="n">
        <v>110.4</v>
      </c>
      <c r="D1042" s="8" t="s">
        <v>250</v>
      </c>
      <c r="E1042" s="8" t="s">
        <v>251</v>
      </c>
      <c r="F1042" s="2" t="s">
        <v>1739</v>
      </c>
      <c r="G1042" s="2" t="n">
        <v>110.4</v>
      </c>
      <c r="H1042" s="6" t="n">
        <f aca="false">C1042-G1042</f>
        <v>0</v>
      </c>
      <c r="J1042" s="3" t="n">
        <v>43840</v>
      </c>
      <c r="K1042" s="8" t="s">
        <v>1739</v>
      </c>
      <c r="L1042" s="12" t="n">
        <v>110.4</v>
      </c>
      <c r="M1042" s="13" t="n">
        <f aca="false">G1042-L1042</f>
        <v>0</v>
      </c>
      <c r="R1042" s="0" t="s">
        <v>1739</v>
      </c>
      <c r="S1042" s="14" t="s">
        <v>13</v>
      </c>
    </row>
    <row r="1043" customFormat="false" ht="15" hidden="false" customHeight="true" outlineLevel="0" collapsed="false">
      <c r="A1043" s="7" t="n">
        <v>43840</v>
      </c>
      <c r="B1043" s="11" t="s">
        <v>1740</v>
      </c>
      <c r="C1043" s="8" t="n">
        <v>102</v>
      </c>
      <c r="D1043" s="8" t="s">
        <v>1741</v>
      </c>
      <c r="E1043" s="8" t="s">
        <v>1742</v>
      </c>
      <c r="F1043" s="2" t="s">
        <v>1740</v>
      </c>
      <c r="G1043" s="2" t="n">
        <v>102</v>
      </c>
      <c r="H1043" s="6" t="n">
        <f aca="false">C1043-G1043</f>
        <v>0</v>
      </c>
      <c r="J1043" s="3" t="n">
        <v>43840</v>
      </c>
      <c r="K1043" s="8" t="s">
        <v>1740</v>
      </c>
      <c r="L1043" s="12" t="n">
        <v>133.32</v>
      </c>
      <c r="M1043" s="13" t="n">
        <f aca="false">G1043-L1043</f>
        <v>-31.32</v>
      </c>
      <c r="N1043" s="15" t="s">
        <v>20</v>
      </c>
      <c r="R1043" s="0" t="s">
        <v>1740</v>
      </c>
      <c r="S1043" s="0" t="s">
        <v>21</v>
      </c>
      <c r="T1043" s="14" t="s">
        <v>1661</v>
      </c>
      <c r="U1043" s="0" t="n">
        <f aca="false">L1043/T1043</f>
        <v>101.996786779894</v>
      </c>
    </row>
    <row r="1044" customFormat="false" ht="15" hidden="false" customHeight="true" outlineLevel="0" collapsed="false">
      <c r="A1044" s="7" t="n">
        <v>43840</v>
      </c>
      <c r="B1044" s="11" t="s">
        <v>1743</v>
      </c>
      <c r="C1044" s="8" t="n">
        <v>82.8</v>
      </c>
      <c r="D1044" s="8" t="s">
        <v>185</v>
      </c>
      <c r="E1044" s="8" t="s">
        <v>186</v>
      </c>
      <c r="F1044" s="2" t="s">
        <v>1743</v>
      </c>
      <c r="G1044" s="2" t="n">
        <v>82.8</v>
      </c>
      <c r="H1044" s="6" t="n">
        <f aca="false">C1044-G1044</f>
        <v>0</v>
      </c>
      <c r="J1044" s="3" t="n">
        <v>43840</v>
      </c>
      <c r="K1044" s="8" t="s">
        <v>1743</v>
      </c>
      <c r="L1044" s="12" t="n">
        <v>82.8</v>
      </c>
      <c r="M1044" s="13" t="n">
        <f aca="false">G1044-L1044</f>
        <v>0</v>
      </c>
      <c r="R1044" s="0" t="s">
        <v>1743</v>
      </c>
      <c r="S1044" s="14" t="s">
        <v>13</v>
      </c>
    </row>
    <row r="1045" customFormat="false" ht="15" hidden="false" customHeight="true" outlineLevel="0" collapsed="false">
      <c r="A1045" s="7" t="n">
        <v>43840</v>
      </c>
      <c r="B1045" s="11" t="s">
        <v>1744</v>
      </c>
      <c r="C1045" s="8" t="n">
        <v>117.64</v>
      </c>
      <c r="D1045" s="8" t="s">
        <v>1745</v>
      </c>
      <c r="E1045" s="8" t="s">
        <v>1746</v>
      </c>
      <c r="F1045" s="2" t="s">
        <v>1744</v>
      </c>
      <c r="G1045" s="2" t="n">
        <v>117.64</v>
      </c>
      <c r="H1045" s="6" t="n">
        <f aca="false">C1045-G1045</f>
        <v>0</v>
      </c>
      <c r="J1045" s="3" t="n">
        <v>43840</v>
      </c>
      <c r="K1045" s="8" t="s">
        <v>1744</v>
      </c>
      <c r="L1045" s="12" t="n">
        <v>138.2</v>
      </c>
      <c r="M1045" s="13" t="n">
        <f aca="false">G1045-L1045</f>
        <v>-20.56</v>
      </c>
      <c r="N1045" s="15" t="s">
        <v>20</v>
      </c>
      <c r="R1045" s="0" t="s">
        <v>1744</v>
      </c>
      <c r="S1045" s="0" t="s">
        <v>26</v>
      </c>
      <c r="T1045" s="14" t="s">
        <v>1498</v>
      </c>
      <c r="U1045" s="0" t="n">
        <f aca="false">L1045*T1045</f>
        <v>117.6370838</v>
      </c>
    </row>
    <row r="1046" customFormat="false" ht="15" hidden="false" customHeight="true" outlineLevel="0" collapsed="false">
      <c r="A1046" s="7" t="n">
        <v>43840</v>
      </c>
      <c r="B1046" s="11" t="s">
        <v>1747</v>
      </c>
      <c r="C1046" s="8" t="n">
        <v>62.1</v>
      </c>
      <c r="D1046" s="8" t="s">
        <v>174</v>
      </c>
      <c r="E1046" s="8" t="s">
        <v>175</v>
      </c>
      <c r="F1046" s="2" t="s">
        <v>1747</v>
      </c>
      <c r="G1046" s="2" t="n">
        <v>62.1</v>
      </c>
      <c r="H1046" s="6" t="n">
        <f aca="false">C1046-G1046</f>
        <v>0</v>
      </c>
      <c r="J1046" s="3" t="n">
        <v>43840</v>
      </c>
      <c r="K1046" s="8" t="s">
        <v>1747</v>
      </c>
      <c r="L1046" s="12" t="n">
        <v>62.1</v>
      </c>
      <c r="M1046" s="13" t="n">
        <f aca="false">G1046-L1046</f>
        <v>0</v>
      </c>
      <c r="R1046" s="0" t="s">
        <v>1747</v>
      </c>
      <c r="S1046" s="14" t="s">
        <v>13</v>
      </c>
    </row>
    <row r="1047" customFormat="false" ht="15" hidden="false" customHeight="true" outlineLevel="0" collapsed="false">
      <c r="A1047" s="7" t="n">
        <v>43840</v>
      </c>
      <c r="B1047" s="11" t="s">
        <v>1748</v>
      </c>
      <c r="C1047" s="8" t="n">
        <v>110.4</v>
      </c>
      <c r="D1047" s="8" t="s">
        <v>322</v>
      </c>
      <c r="E1047" s="8" t="s">
        <v>323</v>
      </c>
      <c r="F1047" s="2" t="s">
        <v>1748</v>
      </c>
      <c r="G1047" s="2" t="n">
        <v>110.4</v>
      </c>
      <c r="H1047" s="6" t="n">
        <f aca="false">C1047-G1047</f>
        <v>0</v>
      </c>
      <c r="J1047" s="3" t="n">
        <v>43840</v>
      </c>
      <c r="K1047" s="8" t="s">
        <v>1748</v>
      </c>
      <c r="L1047" s="12" t="n">
        <v>110.4</v>
      </c>
      <c r="M1047" s="13" t="n">
        <f aca="false">G1047-L1047</f>
        <v>0</v>
      </c>
      <c r="R1047" s="0" t="s">
        <v>1748</v>
      </c>
      <c r="S1047" s="14" t="s">
        <v>13</v>
      </c>
    </row>
    <row r="1048" customFormat="false" ht="15" hidden="false" customHeight="true" outlineLevel="0" collapsed="false">
      <c r="A1048" s="7" t="n">
        <v>43840</v>
      </c>
      <c r="B1048" s="11" t="s">
        <v>1749</v>
      </c>
      <c r="C1048" s="8" t="n">
        <v>25</v>
      </c>
      <c r="D1048" s="8" t="s">
        <v>1515</v>
      </c>
      <c r="E1048" s="8" t="s">
        <v>1516</v>
      </c>
      <c r="F1048" s="2" t="s">
        <v>1749</v>
      </c>
      <c r="G1048" s="2" t="n">
        <v>25</v>
      </c>
      <c r="H1048" s="6" t="n">
        <f aca="false">C1048-G1048</f>
        <v>0</v>
      </c>
      <c r="J1048" s="3" t="n">
        <v>43840</v>
      </c>
      <c r="K1048" s="8" t="s">
        <v>1749</v>
      </c>
      <c r="L1048" s="12" t="n">
        <v>25</v>
      </c>
      <c r="M1048" s="13" t="n">
        <f aca="false">G1048-L1048</f>
        <v>0</v>
      </c>
      <c r="R1048" s="0" t="s">
        <v>1749</v>
      </c>
      <c r="S1048" s="14" t="s">
        <v>13</v>
      </c>
    </row>
    <row r="1049" customFormat="false" ht="15" hidden="false" customHeight="true" outlineLevel="0" collapsed="false">
      <c r="A1049" s="7" t="n">
        <v>43840</v>
      </c>
      <c r="B1049" s="11" t="s">
        <v>1750</v>
      </c>
      <c r="C1049" s="8" t="n">
        <v>298.19</v>
      </c>
      <c r="D1049" s="8" t="s">
        <v>1217</v>
      </c>
      <c r="E1049" s="8" t="s">
        <v>1218</v>
      </c>
      <c r="F1049" s="2" t="s">
        <v>1750</v>
      </c>
      <c r="G1049" s="2" t="n">
        <v>298.19</v>
      </c>
      <c r="H1049" s="6" t="n">
        <f aca="false">C1049-G1049</f>
        <v>0</v>
      </c>
      <c r="J1049" s="3" t="n">
        <v>43840</v>
      </c>
      <c r="K1049" s="8" t="s">
        <v>1750</v>
      </c>
      <c r="L1049" s="12" t="n">
        <v>350.31</v>
      </c>
      <c r="M1049" s="13" t="n">
        <f aca="false">G1049-L1049</f>
        <v>-52.12</v>
      </c>
      <c r="N1049" s="15" t="s">
        <v>20</v>
      </c>
      <c r="R1049" s="0" t="s">
        <v>1750</v>
      </c>
      <c r="S1049" s="0" t="s">
        <v>26</v>
      </c>
      <c r="T1049" s="14" t="s">
        <v>1498</v>
      </c>
      <c r="U1049" s="0" t="n">
        <f aca="false">L1049*T1049</f>
        <v>298.18702479</v>
      </c>
    </row>
    <row r="1050" customFormat="false" ht="15" hidden="false" customHeight="true" outlineLevel="0" collapsed="false">
      <c r="A1050" s="7" t="n">
        <v>43840</v>
      </c>
      <c r="B1050" s="11" t="s">
        <v>1751</v>
      </c>
      <c r="C1050" s="8" t="n">
        <v>62.1</v>
      </c>
      <c r="D1050" s="8" t="s">
        <v>185</v>
      </c>
      <c r="E1050" s="8" t="s">
        <v>186</v>
      </c>
      <c r="F1050" s="2" t="s">
        <v>1751</v>
      </c>
      <c r="G1050" s="2" t="n">
        <v>62.1</v>
      </c>
      <c r="H1050" s="6" t="n">
        <f aca="false">C1050-G1050</f>
        <v>0</v>
      </c>
      <c r="J1050" s="3" t="n">
        <v>43840</v>
      </c>
      <c r="K1050" s="8" t="s">
        <v>1751</v>
      </c>
      <c r="L1050" s="12" t="n">
        <v>62.1</v>
      </c>
      <c r="M1050" s="13" t="n">
        <f aca="false">G1050-L1050</f>
        <v>0</v>
      </c>
      <c r="R1050" s="0" t="s">
        <v>1751</v>
      </c>
      <c r="S1050" s="14" t="s">
        <v>13</v>
      </c>
    </row>
    <row r="1051" customFormat="false" ht="15" hidden="false" customHeight="true" outlineLevel="0" collapsed="false">
      <c r="A1051" s="7" t="n">
        <v>43840</v>
      </c>
      <c r="B1051" s="11" t="s">
        <v>1752</v>
      </c>
      <c r="C1051" s="8" t="n">
        <v>110.4</v>
      </c>
      <c r="D1051" s="8" t="s">
        <v>1697</v>
      </c>
      <c r="E1051" s="8" t="s">
        <v>1291</v>
      </c>
      <c r="F1051" s="2" t="s">
        <v>1752</v>
      </c>
      <c r="G1051" s="2" t="n">
        <v>110.4</v>
      </c>
      <c r="H1051" s="6" t="n">
        <f aca="false">C1051-G1051</f>
        <v>0</v>
      </c>
      <c r="J1051" s="3" t="n">
        <v>43840</v>
      </c>
      <c r="K1051" s="8" t="s">
        <v>1752</v>
      </c>
      <c r="L1051" s="12" t="n">
        <v>110.4</v>
      </c>
      <c r="M1051" s="13" t="n">
        <f aca="false">G1051-L1051</f>
        <v>0</v>
      </c>
      <c r="R1051" s="0" t="s">
        <v>1752</v>
      </c>
      <c r="S1051" s="14" t="s">
        <v>13</v>
      </c>
    </row>
    <row r="1052" customFormat="false" ht="15" hidden="false" customHeight="true" outlineLevel="0" collapsed="false">
      <c r="A1052" s="7" t="n">
        <v>43840</v>
      </c>
      <c r="B1052" s="11" t="s">
        <v>1753</v>
      </c>
      <c r="C1052" s="8" t="n">
        <v>0</v>
      </c>
      <c r="D1052" s="8" t="s">
        <v>1754</v>
      </c>
      <c r="E1052" s="8" t="s">
        <v>1755</v>
      </c>
      <c r="F1052" s="2" t="s">
        <v>1753</v>
      </c>
      <c r="G1052" s="2" t="n">
        <v>0</v>
      </c>
      <c r="H1052" s="6" t="n">
        <f aca="false">C1052-G1052</f>
        <v>0</v>
      </c>
      <c r="K1052" s="8" t="s">
        <v>1504</v>
      </c>
      <c r="L1052" s="12" t="n">
        <v>0</v>
      </c>
      <c r="M1052" s="13" t="n">
        <f aca="false">G1052-L1052</f>
        <v>0</v>
      </c>
      <c r="R1052" s="0" t="s">
        <v>1753</v>
      </c>
      <c r="S1052" s="0" t="s">
        <v>26</v>
      </c>
      <c r="T1052" s="14" t="s">
        <v>1498</v>
      </c>
      <c r="U1052" s="0" t="n">
        <f aca="false">L1052*T1052</f>
        <v>0</v>
      </c>
    </row>
    <row r="1053" customFormat="false" ht="15" hidden="false" customHeight="true" outlineLevel="0" collapsed="false">
      <c r="A1053" s="7" t="n">
        <v>43840</v>
      </c>
      <c r="B1053" s="11" t="s">
        <v>1756</v>
      </c>
      <c r="C1053" s="8" t="n">
        <v>220.32</v>
      </c>
      <c r="D1053" s="8" t="s">
        <v>819</v>
      </c>
      <c r="E1053" s="8" t="s">
        <v>820</v>
      </c>
      <c r="F1053" s="2" t="s">
        <v>1756</v>
      </c>
      <c r="G1053" s="2" t="n">
        <v>220.32</v>
      </c>
      <c r="H1053" s="6" t="n">
        <f aca="false">C1053-G1053</f>
        <v>0</v>
      </c>
      <c r="J1053" s="3" t="n">
        <v>43840</v>
      </c>
      <c r="K1053" s="8" t="s">
        <v>1756</v>
      </c>
      <c r="L1053" s="12" t="n">
        <v>220.32</v>
      </c>
      <c r="M1053" s="13" t="n">
        <f aca="false">G1053-L1053</f>
        <v>0</v>
      </c>
      <c r="R1053" s="0" t="s">
        <v>1756</v>
      </c>
      <c r="S1053" s="14" t="s">
        <v>13</v>
      </c>
    </row>
    <row r="1054" customFormat="false" ht="15" hidden="false" customHeight="true" outlineLevel="0" collapsed="false">
      <c r="A1054" s="7" t="n">
        <v>43840</v>
      </c>
      <c r="B1054" s="11" t="s">
        <v>1757</v>
      </c>
      <c r="C1054" s="8" t="n">
        <v>57</v>
      </c>
      <c r="D1054" s="8" t="s">
        <v>948</v>
      </c>
      <c r="E1054" s="8" t="s">
        <v>457</v>
      </c>
      <c r="F1054" s="2" t="s">
        <v>1757</v>
      </c>
      <c r="G1054" s="2" t="n">
        <v>57</v>
      </c>
      <c r="H1054" s="6" t="n">
        <f aca="false">C1054-G1054</f>
        <v>0</v>
      </c>
      <c r="J1054" s="3" t="n">
        <v>43840</v>
      </c>
      <c r="K1054" s="8" t="s">
        <v>1757</v>
      </c>
      <c r="L1054" s="12" t="n">
        <v>57</v>
      </c>
      <c r="M1054" s="13" t="n">
        <f aca="false">G1054-L1054</f>
        <v>0</v>
      </c>
      <c r="R1054" s="0" t="s">
        <v>1757</v>
      </c>
      <c r="S1054" s="14" t="s">
        <v>13</v>
      </c>
    </row>
    <row r="1055" customFormat="false" ht="15" hidden="false" customHeight="true" outlineLevel="0" collapsed="false">
      <c r="A1055" s="7" t="n">
        <v>43840</v>
      </c>
      <c r="B1055" s="11" t="s">
        <v>1758</v>
      </c>
      <c r="C1055" s="8" t="n">
        <v>108.3</v>
      </c>
      <c r="D1055" s="8" t="s">
        <v>447</v>
      </c>
      <c r="E1055" s="8" t="s">
        <v>448</v>
      </c>
      <c r="F1055" s="2" t="s">
        <v>1758</v>
      </c>
      <c r="G1055" s="2" t="n">
        <v>108.3</v>
      </c>
      <c r="H1055" s="6" t="n">
        <f aca="false">C1055-G1055</f>
        <v>0</v>
      </c>
      <c r="J1055" s="3" t="s">
        <v>1759</v>
      </c>
      <c r="L1055" s="5" t="n">
        <v>108.3</v>
      </c>
      <c r="M1055" s="13" t="n">
        <f aca="false">G1055-L1055</f>
        <v>0</v>
      </c>
      <c r="R1055" s="0" t="s">
        <v>1758</v>
      </c>
      <c r="S1055" s="14" t="s">
        <v>13</v>
      </c>
    </row>
    <row r="1056" customFormat="false" ht="15" hidden="false" customHeight="true" outlineLevel="0" collapsed="false">
      <c r="A1056" s="7" t="n">
        <v>43840</v>
      </c>
      <c r="B1056" s="11" t="s">
        <v>1760</v>
      </c>
      <c r="C1056" s="8" t="n">
        <v>232.43</v>
      </c>
      <c r="D1056" s="8" t="s">
        <v>1761</v>
      </c>
      <c r="E1056" s="8" t="s">
        <v>1762</v>
      </c>
      <c r="F1056" s="2" t="s">
        <v>1760</v>
      </c>
      <c r="G1056" s="2" t="n">
        <v>232.43</v>
      </c>
      <c r="H1056" s="6" t="n">
        <f aca="false">C1056-G1056</f>
        <v>0</v>
      </c>
      <c r="J1056" s="3" t="s">
        <v>1763</v>
      </c>
      <c r="L1056" s="5" t="n">
        <v>300.11</v>
      </c>
      <c r="M1056" s="13" t="n">
        <f aca="false">G1056-L1056</f>
        <v>-67.68</v>
      </c>
      <c r="N1056" s="15" t="s">
        <v>20</v>
      </c>
      <c r="R1056" s="0" t="s">
        <v>1760</v>
      </c>
      <c r="S1056" s="0" t="s">
        <v>21</v>
      </c>
      <c r="T1056" s="14" t="s">
        <v>1020</v>
      </c>
      <c r="U1056" s="0" t="n">
        <f aca="false">L1056/T1056</f>
        <v>232.427199504337</v>
      </c>
    </row>
    <row r="1057" customFormat="false" ht="15" hidden="false" customHeight="true" outlineLevel="0" collapsed="false">
      <c r="C1057" s="0" t="n">
        <f aca="false">SUM(C2:C1056)</f>
        <v>343284.28</v>
      </c>
      <c r="G1057" s="2" t="n">
        <f aca="false">SUM(G2:G1056)</f>
        <v>343284.28</v>
      </c>
      <c r="H1057" s="6"/>
      <c r="L1057" s="5" t="n">
        <f aca="false">SUM(L2:L1056)</f>
        <v>369835.28</v>
      </c>
      <c r="M1057" s="13" t="n">
        <f aca="false">SUM(M2:M1056)</f>
        <v>-26863.3</v>
      </c>
    </row>
    <row r="1058" customFormat="false" ht="15" hidden="false" customHeight="true" outlineLevel="0" collapsed="false">
      <c r="H1058" s="6"/>
      <c r="M1058" s="13"/>
    </row>
    <row r="1059" customFormat="false" ht="15" hidden="false" customHeight="true" outlineLevel="0" collapsed="false">
      <c r="H1059" s="6"/>
      <c r="M1059" s="13"/>
    </row>
    <row r="1060" customFormat="false" ht="15" hidden="false" customHeight="true" outlineLevel="0" collapsed="false">
      <c r="H1060" s="6"/>
      <c r="M1060" s="13"/>
    </row>
    <row r="1061" customFormat="false" ht="15" hidden="false" customHeight="true" outlineLevel="0" collapsed="false">
      <c r="H1061" s="6"/>
      <c r="M1061" s="13"/>
    </row>
    <row r="1062" customFormat="false" ht="15" hidden="false" customHeight="true" outlineLevel="0" collapsed="false">
      <c r="H1062" s="6"/>
      <c r="M1062" s="13"/>
    </row>
    <row r="1063" customFormat="false" ht="15" hidden="false" customHeight="true" outlineLevel="0" collapsed="false">
      <c r="H1063" s="6"/>
      <c r="M1063" s="13"/>
    </row>
    <row r="1064" customFormat="false" ht="15" hidden="false" customHeight="true" outlineLevel="0" collapsed="false">
      <c r="H1064" s="6"/>
      <c r="M1064" s="13"/>
    </row>
    <row r="1065" customFormat="false" ht="12.8" hidden="false" customHeight="false" outlineLevel="0" collapsed="false">
      <c r="M1065" s="13"/>
    </row>
    <row r="1066" customFormat="false" ht="12.8" hidden="false" customHeight="false" outlineLevel="0" collapsed="false">
      <c r="M1066" s="13"/>
    </row>
    <row r="1067" customFormat="false" ht="12.8" hidden="false" customHeight="false" outlineLevel="0" collapsed="false">
      <c r="M1067" s="13"/>
    </row>
    <row r="1068" customFormat="false" ht="12.8" hidden="false" customHeight="false" outlineLevel="0" collapsed="false">
      <c r="M1068" s="13"/>
    </row>
    <row r="1069" customFormat="false" ht="12.8" hidden="false" customHeight="false" outlineLevel="0" collapsed="false">
      <c r="M1069" s="13"/>
    </row>
    <row r="1070" customFormat="false" ht="12.8" hidden="false" customHeight="false" outlineLevel="0" collapsed="false">
      <c r="M1070" s="13"/>
    </row>
    <row r="1071" customFormat="false" ht="12.8" hidden="false" customHeight="false" outlineLevel="0" collapsed="false">
      <c r="M1071" s="13"/>
    </row>
    <row r="1072" customFormat="false" ht="12.8" hidden="false" customHeight="false" outlineLevel="0" collapsed="false">
      <c r="M1072" s="13"/>
    </row>
    <row r="1073" customFormat="false" ht="12.8" hidden="false" customHeight="false" outlineLevel="0" collapsed="false">
      <c r="M1073" s="13"/>
    </row>
    <row r="1074" customFormat="false" ht="12.8" hidden="false" customHeight="false" outlineLevel="0" collapsed="false">
      <c r="M1074" s="13"/>
    </row>
    <row r="1075" customFormat="false" ht="12.8" hidden="false" customHeight="false" outlineLevel="0" collapsed="false">
      <c r="M1075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2020-01-13T12:37:19Z</dcterms:created>
  <dc:creator/>
  <dc:description/>
  <dc:language>en-GB</dc:language>
  <cp:lastModifiedBy/>
  <dcterms:modified xsi:type="dcterms:W3CDTF">2020-01-13T19:22:30Z</dcterms:modified>
  <cp:revision>36</cp:revision>
  <dc:subject/>
  <dc:title/>
</cp:coreProperties>
</file>