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9"/>
  <workbookPr/>
  <mc:AlternateContent xmlns:mc="http://schemas.openxmlformats.org/markup-compatibility/2006">
    <mc:Choice Requires="x15">
      <x15ac:absPath xmlns:x15ac="http://schemas.microsoft.com/office/spreadsheetml/2010/11/ac" url="/Users/mborgert/Documents/coboma_ltd/clients/human_med_uk/price_list/"/>
    </mc:Choice>
  </mc:AlternateContent>
  <xr:revisionPtr revIDLastSave="0" documentId="8_{CFB19F85-6F96-644B-8C0C-65F564B93FB3}" xr6:coauthVersionLast="31" xr6:coauthVersionMax="31" xr10:uidLastSave="{00000000-0000-0000-0000-000000000000}"/>
  <bookViews>
    <workbookView xWindow="20300" yWindow="3300" windowWidth="28800" windowHeight="17600" tabRatio="500" xr2:uid="{00000000-000D-0000-FFFF-FFFF00000000}"/>
  </bookViews>
  <sheets>
    <sheet name="Tabelle1" sheetId="1" r:id="rId1"/>
  </sheet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0" i="1" l="1"/>
  <c r="E36" i="1"/>
  <c r="E38" i="1"/>
  <c r="E34" i="1"/>
  <c r="E28" i="1"/>
  <c r="E24" i="1"/>
  <c r="E26" i="1"/>
  <c r="E22" i="1"/>
</calcChain>
</file>

<file path=xl/sharedStrings.xml><?xml version="1.0" encoding="utf-8"?>
<sst xmlns="http://schemas.openxmlformats.org/spreadsheetml/2006/main" count="23" uniqueCount="18">
  <si>
    <t>Q - Graft Control Unit</t>
  </si>
  <si>
    <t>Humanase Enzyme</t>
  </si>
  <si>
    <t>Centrifuge</t>
  </si>
  <si>
    <t>NucleoCounter NC 200</t>
  </si>
  <si>
    <t>300001 - 5</t>
  </si>
  <si>
    <t>300002 - 5</t>
  </si>
  <si>
    <t>300003 - 5</t>
  </si>
  <si>
    <t>Q - Graft disposable set     (box of 5)</t>
  </si>
  <si>
    <t>Q - Graft Collector        (box of 5)</t>
  </si>
  <si>
    <t>Product Name</t>
  </si>
  <si>
    <t>Art.-No.</t>
  </si>
  <si>
    <t>Price per box [£]</t>
  </si>
  <si>
    <t>Price per pce [£]</t>
  </si>
  <si>
    <t>Price List Q - Graft - System</t>
  </si>
  <si>
    <t>Centrifuge, sterile disposable set (box of 5)</t>
  </si>
  <si>
    <t>Units per box [pce]</t>
  </si>
  <si>
    <t>Body Jet Eco</t>
  </si>
  <si>
    <t>500000 - 8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</si>
</sst>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£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0" fillId="0" borderId="11" xfId="0" applyBorder="1" applyAlignment="1">
      <alignment horizontal="center" vertical="center"/>
    </xf>
    <xf numFmtId="0" fontId="0" fillId="0" borderId="6" xfId="0" applyBorder="1" applyAlignment="1"/>
    <xf numFmtId="0" fontId="0" fillId="0" borderId="1" xfId="0" applyBorder="1" applyAlignment="1">
      <alignment horizontal="center" vertical="center"/>
    </xf>
    <xf numFmtId="0" fontId="0" fillId="0" borderId="7" xfId="0" applyBorder="1" applyAlignment="1"/>
    <xf numFmtId="164" fontId="0" fillId="0" borderId="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8" xfId="0" applyBorder="1" applyAlignment="1"/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1079500</xdr:colOff>
      <xdr:row>1</xdr:row>
      <xdr:rowOff>1</xdr:rowOff>
    </xdr:from>
    <xdr:to>
      <xdr:col>4</xdr:col>
      <xdr:colOff>1079500</xdr:colOff>
      <xdr:row>4</xdr:row>
      <xdr:rowOff>88900</xdr:rowOff>
    </xdr:to>
    <xdr:pic>
      <xdr:nvPicPr>
        <xdr:cNvPr id="2" name="Bild 1" descr="/Users/mborgert/Downloads/human_med_logo_human_med_R/logo_humanmed_R_dblue_pos_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9700" y="203201"/>
          <a:ext cx="2438400" cy="7365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57419</xdr:colOff>
      <xdr:row>7</xdr:row>
      <xdr:rowOff>12700</xdr:rowOff>
    </xdr:from>
    <xdr:to>
      <xdr:col>3</xdr:col>
      <xdr:colOff>558800</xdr:colOff>
      <xdr:row>16</xdr:row>
      <xdr:rowOff>177800</xdr:rowOff>
    </xdr:to>
    <xdr:pic>
      <xdr:nvPicPr>
        <xdr:cNvPr id="3" name="Bi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1119" y="1473200"/>
          <a:ext cx="2990581" cy="199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60"/>
  <sheetViews>
    <sheetView tabSelected="1" view="pageLayout" topLeftCell="A15" workbookViewId="0">
      <selection activeCell="D46" sqref="D46"/>
    </sheetView>
  </sheetViews>
  <sheetFormatPr baseColWidth="10" defaultRowHeight="16" x14ac:dyDescent="0.2"/>
  <cols>
    <col min="1" max="1" width="21.83203125" customWidth="1"/>
    <col min="2" max="2" width="15.83203125" customWidth="1"/>
    <col min="3" max="3" width="16.83203125" customWidth="1"/>
    <col min="4" max="4" width="15.1640625" customWidth="1"/>
    <col min="5" max="5" width="14.5" customWidth="1"/>
  </cols>
  <sheetData>
    <row r="4" spans="1:1" ht="19" x14ac:dyDescent="0.25">
      <c r="A4" s="6" t="s">
        <v>13</v>
      </c>
    </row>
    <row r="19" spans="1:5" ht="17" thickBot="1" x14ac:dyDescent="0.25"/>
    <row r="20" spans="1:5" ht="16" customHeight="1" x14ac:dyDescent="0.2">
      <c r="A20" s="15" t="s">
        <v>9</v>
      </c>
      <c r="B20" s="17" t="s">
        <v>10</v>
      </c>
      <c r="C20" s="17" t="s">
        <v>15</v>
      </c>
      <c r="D20" s="17" t="s">
        <v>11</v>
      </c>
      <c r="E20" s="19" t="s">
        <v>12</v>
      </c>
    </row>
    <row r="21" spans="1:5" ht="16" customHeight="1" thickBot="1" x14ac:dyDescent="0.25">
      <c r="A21" s="16"/>
      <c r="B21" s="18"/>
      <c r="C21" s="18"/>
      <c r="D21" s="18"/>
      <c r="E21" s="20"/>
    </row>
    <row r="22" spans="1:5" ht="16" customHeight="1" x14ac:dyDescent="0.2">
      <c r="A22" s="33" t="s">
        <v>8</v>
      </c>
      <c r="B22" s="30" t="s">
        <v>4</v>
      </c>
      <c r="C22" s="23">
        <v>5</v>
      </c>
      <c r="D22" s="27">
        <v>4727.7</v>
      </c>
      <c r="E22" s="21">
        <f>D22/5</f>
        <v>945.54</v>
      </c>
    </row>
    <row r="23" spans="1:5" ht="16" customHeight="1" x14ac:dyDescent="0.2">
      <c r="A23" s="29"/>
      <c r="B23" s="31"/>
      <c r="C23" s="10"/>
      <c r="D23" s="12"/>
      <c r="E23" s="13"/>
    </row>
    <row r="24" spans="1:5" ht="16" customHeight="1" x14ac:dyDescent="0.2">
      <c r="A24" s="29" t="s">
        <v>7</v>
      </c>
      <c r="B24" s="31" t="s">
        <v>5</v>
      </c>
      <c r="C24" s="10">
        <v>5</v>
      </c>
      <c r="D24" s="12">
        <v>126.07</v>
      </c>
      <c r="E24" s="13">
        <f t="shared" ref="E24" si="0">D24/5</f>
        <v>25.213999999999999</v>
      </c>
    </row>
    <row r="25" spans="1:5" ht="16" customHeight="1" x14ac:dyDescent="0.2">
      <c r="A25" s="29"/>
      <c r="B25" s="31"/>
      <c r="C25" s="10"/>
      <c r="D25" s="12"/>
      <c r="E25" s="13"/>
    </row>
    <row r="26" spans="1:5" ht="16" customHeight="1" x14ac:dyDescent="0.2">
      <c r="A26" s="29" t="s">
        <v>14</v>
      </c>
      <c r="B26" s="31" t="s">
        <v>6</v>
      </c>
      <c r="C26" s="10">
        <v>5</v>
      </c>
      <c r="D26" s="12">
        <v>162.84</v>
      </c>
      <c r="E26" s="13">
        <f t="shared" ref="E26" si="1">D26/5</f>
        <v>32.567999999999998</v>
      </c>
    </row>
    <row r="27" spans="1:5" ht="16" customHeight="1" x14ac:dyDescent="0.2">
      <c r="A27" s="29"/>
      <c r="B27" s="31"/>
      <c r="C27" s="10"/>
      <c r="D27" s="12"/>
      <c r="E27" s="13"/>
    </row>
    <row r="28" spans="1:5" ht="16" customHeight="1" x14ac:dyDescent="0.2">
      <c r="A28" s="29" t="s">
        <v>1</v>
      </c>
      <c r="B28" s="31">
        <v>300004</v>
      </c>
      <c r="C28" s="24">
        <v>1</v>
      </c>
      <c r="D28" s="12">
        <v>141.83000000000001</v>
      </c>
      <c r="E28" s="13">
        <f>D28</f>
        <v>141.83000000000001</v>
      </c>
    </row>
    <row r="29" spans="1:5" ht="16" customHeight="1" thickBot="1" x14ac:dyDescent="0.25">
      <c r="A29" s="34"/>
      <c r="B29" s="32"/>
      <c r="C29" s="25"/>
      <c r="D29" s="28"/>
      <c r="E29" s="22"/>
    </row>
    <row r="30" spans="1:5" ht="16" customHeight="1" x14ac:dyDescent="0.2">
      <c r="A30" s="3"/>
      <c r="B30" s="3"/>
      <c r="C30" s="4"/>
      <c r="D30" s="5"/>
      <c r="E30" s="5"/>
    </row>
    <row r="31" spans="1:5" ht="16" customHeight="1" thickBot="1" x14ac:dyDescent="0.25">
      <c r="C31" s="2"/>
      <c r="E31" s="1"/>
    </row>
    <row r="32" spans="1:5" ht="16" customHeight="1" x14ac:dyDescent="0.2">
      <c r="A32" s="15" t="s">
        <v>9</v>
      </c>
      <c r="B32" s="17" t="s">
        <v>10</v>
      </c>
      <c r="C32" s="17" t="s">
        <v>15</v>
      </c>
      <c r="D32" s="17" t="s">
        <v>11</v>
      </c>
      <c r="E32" s="19" t="s">
        <v>12</v>
      </c>
    </row>
    <row r="33" spans="1:5" ht="16" customHeight="1" thickBot="1" x14ac:dyDescent="0.25">
      <c r="A33" s="16"/>
      <c r="B33" s="18"/>
      <c r="C33" s="18"/>
      <c r="D33" s="18"/>
      <c r="E33" s="20"/>
    </row>
    <row r="34" spans="1:5" ht="16" customHeight="1" x14ac:dyDescent="0.2">
      <c r="A34" s="33" t="s">
        <v>0</v>
      </c>
      <c r="B34" s="30">
        <v>300000</v>
      </c>
      <c r="C34" s="26">
        <v>1</v>
      </c>
      <c r="D34" s="27">
        <v>14851.2</v>
      </c>
      <c r="E34" s="21">
        <f>D34</f>
        <v>14851.2</v>
      </c>
    </row>
    <row r="35" spans="1:5" ht="16" customHeight="1" x14ac:dyDescent="0.2">
      <c r="A35" s="29"/>
      <c r="B35" s="31"/>
      <c r="C35" s="24"/>
      <c r="D35" s="12"/>
      <c r="E35" s="13"/>
    </row>
    <row r="36" spans="1:5" ht="16" customHeight="1" x14ac:dyDescent="0.2">
      <c r="A36" s="29" t="s">
        <v>2</v>
      </c>
      <c r="B36" s="31">
        <v>310000</v>
      </c>
      <c r="C36" s="24">
        <v>1</v>
      </c>
      <c r="D36" s="12">
        <v>3712.8</v>
      </c>
      <c r="E36" s="13">
        <f t="shared" ref="E36" si="2">D36</f>
        <v>3712.8</v>
      </c>
    </row>
    <row r="37" spans="1:5" ht="16" customHeight="1" x14ac:dyDescent="0.2">
      <c r="A37" s="29"/>
      <c r="B37" s="31"/>
      <c r="C37" s="24"/>
      <c r="D37" s="12"/>
      <c r="E37" s="13"/>
    </row>
    <row r="38" spans="1:5" ht="16" customHeight="1" x14ac:dyDescent="0.2">
      <c r="A38" s="29" t="s">
        <v>3</v>
      </c>
      <c r="B38" s="31">
        <v>320000</v>
      </c>
      <c r="C38" s="24">
        <v>1</v>
      </c>
      <c r="D38" s="12">
        <v>14851.2</v>
      </c>
      <c r="E38" s="13">
        <f t="shared" ref="E38" si="3">D38</f>
        <v>14851.2</v>
      </c>
    </row>
    <row r="39" spans="1:5" ht="16" customHeight="1" x14ac:dyDescent="0.2">
      <c r="A39" s="29"/>
      <c r="B39" s="31"/>
      <c r="C39" s="24"/>
      <c r="D39" s="12"/>
      <c r="E39" s="13"/>
    </row>
    <row r="40" spans="1:5" ht="16" customHeight="1" x14ac:dyDescent="0.2">
      <c r="A40" s="8" t="s">
        <v>16</v>
      </c>
      <c r="B40" s="10" t="s">
        <v>17</v>
      </c>
      <c r="C40" s="10">
        <v>1</v>
      </c>
      <c r="D40" s="12">
        <v>6800.85</v>
      </c>
      <c r="E40" s="13">
        <f>D40</f>
        <v>6800.85</v>
      </c>
    </row>
    <row r="41" spans="1:5" ht="17" thickBot="1" x14ac:dyDescent="0.25">
      <c r="A41" s="9"/>
      <c r="B41" s="11"/>
      <c r="C41" s="11"/>
      <c r="D41" s="11"/>
      <c r="E41" s="14"/>
    </row>
    <row r="42" spans="1:5" x14ac:dyDescent="0.2">
      <c r="A42" s="7"/>
    </row>
    <row r="43" spans="1:5" x14ac:dyDescent="0.2">
      <c r="A43" s="7"/>
    </row>
    <row r="44" spans="1:5" x14ac:dyDescent="0.2">
      <c r="A44" s="7"/>
    </row>
    <row r="45" spans="1:5" x14ac:dyDescent="0.2">
      <c r="A45" s="7"/>
    </row>
    <row r="57" spans="5:5" x14ac:dyDescent="0.2">
      <c r="E57" s="7"/>
    </row>
    <row r="58" spans="5:5" x14ac:dyDescent="0.2">
      <c r="E58" s="7"/>
    </row>
    <row r="59" spans="5:5" x14ac:dyDescent="0.2">
      <c r="E59" s="7"/>
    </row>
    <row r="60" spans="5:5" x14ac:dyDescent="0.2">
      <c r="E60" s="7"/>
    </row>
  </sheetData>
  <mergeCells count="50">
    <mergeCell ref="A38:A39"/>
    <mergeCell ref="B22:B23"/>
    <mergeCell ref="B24:B25"/>
    <mergeCell ref="B28:B29"/>
    <mergeCell ref="B26:B27"/>
    <mergeCell ref="B34:B35"/>
    <mergeCell ref="B36:B37"/>
    <mergeCell ref="B38:B39"/>
    <mergeCell ref="A22:A23"/>
    <mergeCell ref="A24:A25"/>
    <mergeCell ref="A28:A29"/>
    <mergeCell ref="A26:A27"/>
    <mergeCell ref="A34:A35"/>
    <mergeCell ref="A36:A37"/>
    <mergeCell ref="E32:E33"/>
    <mergeCell ref="D38:D39"/>
    <mergeCell ref="C22:C23"/>
    <mergeCell ref="C24:C25"/>
    <mergeCell ref="C26:C27"/>
    <mergeCell ref="C28:C29"/>
    <mergeCell ref="C34:C35"/>
    <mergeCell ref="C36:C37"/>
    <mergeCell ref="C38:C39"/>
    <mergeCell ref="D22:D23"/>
    <mergeCell ref="D24:D25"/>
    <mergeCell ref="D28:D29"/>
    <mergeCell ref="D26:D27"/>
    <mergeCell ref="D34:D35"/>
    <mergeCell ref="D36:D37"/>
    <mergeCell ref="E38:E39"/>
    <mergeCell ref="A20:A21"/>
    <mergeCell ref="B20:B21"/>
    <mergeCell ref="C20:C21"/>
    <mergeCell ref="D20:D21"/>
    <mergeCell ref="E20:E21"/>
    <mergeCell ref="A32:A33"/>
    <mergeCell ref="B32:B33"/>
    <mergeCell ref="C32:C33"/>
    <mergeCell ref="D32:D33"/>
    <mergeCell ref="E22:E23"/>
    <mergeCell ref="E24:E25"/>
    <mergeCell ref="E26:E27"/>
    <mergeCell ref="E28:E29"/>
    <mergeCell ref="E34:E35"/>
    <mergeCell ref="E36:E37"/>
    <mergeCell ref="A40:A41"/>
    <mergeCell ref="B40:B41"/>
    <mergeCell ref="C40:C41"/>
    <mergeCell ref="D40:D41"/>
    <mergeCell ref="E40:E41"/>
  </mergeCells>
  <phoneticPr fontId="5" type="noConversion"/>
  <pageMargins left="0.7" right="0.7" top="0.75" bottom="0.75" header="0.3" footer="0.3"/>
  <pageSetup paperSize="9" scale="90" orientation="portrait" horizontalDpi="0" verticalDpi="0"/>
  <headerFooter>
    <oddFooter>&amp;LHuman Med UK Limited_x000D_17 Station Road_x000D_Cross Hills_x000D_Keighley_x000D_BD20 7DT_x000D_United Kingdom&amp;RTel: 0208 712 1192_x000D_Fax: 01535 635582_x000D_Email: sales@humanmeduk.com_x000D_VAT Reg No: 141192050</oddFooter>
  </headerFooter>
  <colBreaks count="1" manualBreakCount="1">
    <brk id="5" max="1048575" man="1"/>
  </colBreaks>
  <drawing r:id="rId1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Office-Anwender</dc:creator>
  <cp:lastModifiedBy>Matthias Borgert</cp:lastModifiedBy>
  <cp:lastPrinted>2017-11-21T11:31:44Z</cp:lastPrinted>
  <dcterms:created xsi:type="dcterms:W3CDTF">2017-11-21T10:55:56Z</dcterms:created>
  <dcterms:modified xsi:type="dcterms:W3CDTF">2018-03-23T13:49:16Z</dcterms:modified>
</cp:coreProperties>
</file>