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2CC3D96-3F6F-47F1-9788-C7CADDD84C4F}" xr6:coauthVersionLast="47" xr6:coauthVersionMax="47" xr10:uidLastSave="{00000000-0000-0000-0000-000000000000}"/>
  <bookViews>
    <workbookView xWindow="-35670" yWindow="1290" windowWidth="27390" windowHeight="16200" tabRatio="500" xr2:uid="{00000000-000D-0000-FFFF-FFFF00000000}"/>
  </bookViews>
  <sheets>
    <sheet name="Sheet10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1" i="1" l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<sst xmlns="http://schemas.openxmlformats.org/spreadsheetml/2006/main" count="162" uniqueCount="97">
  <si>
    <t>Unique ID</t>
  </si>
  <si>
    <t>HOSPITAL</t>
  </si>
  <si>
    <t>MPC</t>
  </si>
  <si>
    <t xml:space="preserve">Supplier </t>
  </si>
  <si>
    <t>Description</t>
  </si>
  <si>
    <t>MPC if different or incorrect</t>
  </si>
  <si>
    <t>NHS Supply Chain Product Code (NPC)</t>
  </si>
  <si>
    <t>Pack Size</t>
  </si>
  <si>
    <t>Trust Price</t>
  </si>
  <si>
    <t>National List Price</t>
  </si>
  <si>
    <t>Price Expiry Date (DD-MM-YY)</t>
  </si>
  <si>
    <t>Is the Product Consigned or Owned</t>
  </si>
  <si>
    <t>C&amp;W</t>
  </si>
  <si>
    <t>0021013</t>
  </si>
  <si>
    <t>VIAMED</t>
  </si>
  <si>
    <t>Posey Sensor wraps - Box of 12 - Model: 6554</t>
  </si>
  <si>
    <t>0021014</t>
  </si>
  <si>
    <t>Posey Sensor wraps - Case of 48 boxes - Model: 6554</t>
  </si>
  <si>
    <t>0021015</t>
  </si>
  <si>
    <t>Posey Sensor wraps - Case of 96 boxes - Model: 6554</t>
  </si>
  <si>
    <t>0110017</t>
  </si>
  <si>
    <t xml:space="preserve">Teledyne Oxygen sensor R-17MED </t>
  </si>
  <si>
    <t>0110026</t>
  </si>
  <si>
    <t xml:space="preserve">Teledyne Oxygen sensor R-26MED </t>
  </si>
  <si>
    <t>0110047</t>
  </si>
  <si>
    <t>Viamed Oxygen sensor R-47V</t>
  </si>
  <si>
    <t>0110057</t>
  </si>
  <si>
    <t xml:space="preserve">Teledyne Oxygen sensor T-7 </t>
  </si>
  <si>
    <t>0110425</t>
  </si>
  <si>
    <t>Maxtec Oxygen sensor MAX-250 with `O` ring.</t>
  </si>
  <si>
    <t>0110452</t>
  </si>
  <si>
    <t>Maxtec Oxygen sensor MAX-550E</t>
  </si>
  <si>
    <t>0131201</t>
  </si>
  <si>
    <t>Oxygen Sensor Cable Black for use with AX300 MX300</t>
  </si>
  <si>
    <t>0131700</t>
  </si>
  <si>
    <t>Maxtec Oxygen Sensor Cable Black</t>
  </si>
  <si>
    <t>1114005</t>
  </si>
  <si>
    <t xml:space="preserve">1114005 - EYEMAX 2 NEONATAL PHOTOTHERAPY MASK REGULAR  </t>
  </si>
  <si>
    <t>1114006</t>
  </si>
  <si>
    <t>1114006 – EyeMax 2 Neonatal Phototherapy Mask - Premie</t>
  </si>
  <si>
    <t>1114007</t>
  </si>
  <si>
    <t>1114007 -EyeMax 2 Neonatal Phototherapy Mask - Micro</t>
  </si>
  <si>
    <t>114005</t>
  </si>
  <si>
    <t xml:space="preserve">114005 - EYE MASK PHOTOTHERAPY SOFT ACRYLIC OCCIPITAL HEAD CIRCUMFERENCE 320MM TO 380MM COLOUR CODED BLUE STRIPE </t>
  </si>
  <si>
    <t>2510091</t>
  </si>
  <si>
    <t xml:space="preserve">2510091 - TOF 3D Neuromuscular Transmission M   </t>
  </si>
  <si>
    <t>3810000</t>
  </si>
  <si>
    <t>Posey I.D. Bracelets  - Newborn</t>
  </si>
  <si>
    <t>3810010</t>
  </si>
  <si>
    <t>Posey I.V. Armboard - Infant</t>
  </si>
  <si>
    <t>3810011</t>
  </si>
  <si>
    <t>Posey I.V. Armboard - Paediatric</t>
  </si>
  <si>
    <t>3810030</t>
  </si>
  <si>
    <t>Posey SecureSleeve - Infant</t>
  </si>
  <si>
    <t>3810031</t>
  </si>
  <si>
    <t>Posey SecureSleeve - Infant (L)</t>
  </si>
  <si>
    <t>3810032</t>
  </si>
  <si>
    <t>Posey SecureSleeve - Paediatric</t>
  </si>
  <si>
    <t>3810033</t>
  </si>
  <si>
    <t>3810034</t>
  </si>
  <si>
    <t>Posey Paediatric Soft Spint</t>
  </si>
  <si>
    <t>3810041</t>
  </si>
  <si>
    <t>Posey SecureSleeve - Clips</t>
  </si>
  <si>
    <t>3810042</t>
  </si>
  <si>
    <t>Posey SecureSleeve - Clips (X-ray)</t>
  </si>
  <si>
    <t>3810050</t>
  </si>
  <si>
    <t>Posey Elbow Splint - Infant (2 years)</t>
  </si>
  <si>
    <t>3810051</t>
  </si>
  <si>
    <t>Posey Elbow Splint - Paediatric (2-7 yrs)</t>
  </si>
  <si>
    <t>3810060</t>
  </si>
  <si>
    <t>Posey Foam Trach Ties Small</t>
  </si>
  <si>
    <t>4420901</t>
  </si>
  <si>
    <t>VersaStream Oridion CO2 Sampling Line Nasal - Adult - Short-term</t>
  </si>
  <si>
    <t>Column1</t>
  </si>
  <si>
    <t>15.8</t>
  </si>
  <si>
    <t>496.5</t>
  </si>
  <si>
    <t>993</t>
  </si>
  <si>
    <t>53</t>
  </si>
  <si>
    <t>81.6</t>
  </si>
  <si>
    <t>75</t>
  </si>
  <si>
    <t>70.5</t>
  </si>
  <si>
    <t>69</t>
  </si>
  <si>
    <t>109.3</t>
  </si>
  <si>
    <t>30</t>
  </si>
  <si>
    <t>36.1</t>
  </si>
  <si>
    <t>55.3</t>
  </si>
  <si>
    <t>1400</t>
  </si>
  <si>
    <t>18.9</t>
  </si>
  <si>
    <t>25.7</t>
  </si>
  <si>
    <t>30.85</t>
  </si>
  <si>
    <t>21.6</t>
  </si>
  <si>
    <t>28.25</t>
  </si>
  <si>
    <t>15.4</t>
  </si>
  <si>
    <t>20.55</t>
  </si>
  <si>
    <t>23.9</t>
  </si>
  <si>
    <t>24.9</t>
  </si>
  <si>
    <t>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</si>
</sst>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" x14ac:knownFonts="1">
    <font>
      <sz val="11"/>
      <color theme="1"/>
      <name val="Aptos Narrow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5">
    <xf numFmtId="0" fontId="0" fillId="0" borderId="0" xfId="0"/>
    <xf numFmtId="49" fontId="0" fillId="0" borderId="0" xfId="0" applyNumberFormat="1"/>
    <xf numFmtId="44" fontId="1" fillId="0" borderId="0" xfId="1" applyAlignment="1">
      <alignment horizontal="right"/>
    </xf>
    <xf numFmtId="2" fontId="1" fillId="0" borderId="0" xfId="1" applyNumberFormat="1" applyAlignment="1">
      <alignment horizontal="right"/>
    </xf>
    <xf numFmtId="14" fontId="0" fillId="0" borderId="0" xfId="0" applyNumberFormat="1"/>
  </cellXfs>
  <cellStyles count="2">
    <cellStyle name="Currency" xfId="1" builtinId="4"/>
    <cellStyle name="Normal" xfId="0" builtinId="0"/>
  </cellStyles>
  <dxfs count="4">
    <dxf>
      <numFmt numFmtId="19" formatCode="dd/mm/yyyy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7" displayName="Table17" ref="A1:M2" totalsRowShown="0">
  <autoFilter ref="A1:M2" xr:uid="{00000000-0009-0000-0100-000001000000}"/>
  <tableColumns count="13">
    <tableColumn id="1" xr3:uid="{00000000-0010-0000-0000-000001000000}" name="Unique ID"/>
    <tableColumn id="2" xr3:uid="{00000000-0010-0000-0000-000002000000}" name="HOSPITAL"/>
    <tableColumn id="3" xr3:uid="{00000000-0010-0000-0000-000003000000}" name="MPC"/>
    <tableColumn id="13" xr3:uid="{17621CFD-906E-4AD3-8397-023086859575}" name="Column1" dataDxfId="3"/>
    <tableColumn id="4" xr3:uid="{00000000-0010-0000-0000-000004000000}" name="Supplier "/>
    <tableColumn id="5" xr3:uid="{00000000-0010-0000-0000-000005000000}" name="Description"/>
    <tableColumn id="6" xr3:uid="{00000000-0010-0000-0000-000006000000}" name="MPC if different or incorrect"/>
    <tableColumn id="7" xr3:uid="{00000000-0010-0000-0000-000007000000}" name="NHS Supply Chain Product Code (NPC)"/>
    <tableColumn id="8" xr3:uid="{00000000-0010-0000-0000-000008000000}" name="Pack Size"/>
    <tableColumn id="9" xr3:uid="{00000000-0010-0000-0000-000009000000}" name="Trust Price" dataDxfId="2" dataCellStyle="Currency"/>
    <tableColumn id="10" xr3:uid="{00000000-0010-0000-0000-00000A000000}" name="National List Price" dataDxfId="1" dataCellStyle="Currency">
      <calculatedColumnFormula>Table17[[#This Row],[Trust Price]]</calculatedColumnFormula>
    </tableColumn>
    <tableColumn id="11" xr3:uid="{00000000-0010-0000-0000-00000B000000}" name="Price Expiry Date (DD-MM-YY)" dataDxfId="0"/>
    <tableColumn id="12" xr3:uid="{00000000-0010-0000-0000-00000C000000}" name="Is the Product Consigned or Owned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zoomScale="120" zoomScaleNormal="120" workbookViewId="0">
      <selection activeCell="H5" sqref="H5"/>
    </sheetView>
  </sheetViews>
  <sheetFormatPr defaultColWidth="8.7109375" defaultRowHeight="15" x14ac:dyDescent="0.25"/>
  <cols>
    <col min="1" max="2" width="12" customWidth="1"/>
    <col min="3" max="4" width="8.7109375" style="1"/>
    <col min="5" max="5" width="11.140625" customWidth="1"/>
    <col min="6" max="6" width="13.7109375" customWidth="1"/>
    <col min="7" max="7" width="28.28515625" customWidth="1"/>
    <col min="8" max="8" width="38" customWidth="1"/>
    <col min="9" max="9" width="11.42578125" customWidth="1"/>
    <col min="10" max="10" width="12.7109375" style="2" customWidth="1"/>
    <col min="11" max="11" width="19.42578125" style="2" customWidth="1"/>
    <col min="12" max="12" width="30" customWidth="1"/>
    <col min="13" max="13" width="34.7109375" customWidth="1"/>
  </cols>
  <sheetData>
    <row r="1" spans="1:13" x14ac:dyDescent="0.25">
      <c r="A1" t="s">
        <v>0</v>
      </c>
      <c r="B1" t="s">
        <v>1</v>
      </c>
      <c r="C1" s="1" t="s">
        <v>2</v>
      </c>
      <c r="D1" s="1" t="s">
        <v>73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s="2" t="s">
        <v>8</v>
      </c>
      <c r="K1" s="2" t="s">
        <v>9</v>
      </c>
      <c r="L1" t="s">
        <v>10</v>
      </c>
      <c r="M1" t="s">
        <v>11</v>
      </c>
    </row>
    <row r="2" spans="1:13" x14ac:dyDescent="0.25">
      <c r="B2" t="s">
        <v>12</v>
      </c>
      <c r="C2" s="1" t="s">
        <v>13</v>
      </c>
      <c r="E2" t="s">
        <v>14</v>
      </c>
      <c r="F2" t="s">
        <v>15</v>
      </c>
      <c r="I2">
        <v>12</v>
      </c>
      <c r="J2" s="2" t="s">
        <v>74</v>
      </c>
      <c r="K2" s="2" t="str">
        <f>Table17[[#This Row],[Trust Price]]</f>
        <v>15.8</v>
      </c>
      <c r="L2" s="4">
        <v>45656</v>
      </c>
    </row>
    <row r="3" spans="1:13" x14ac:dyDescent="0.25">
      <c r="B3" t="s">
        <v>12</v>
      </c>
      <c r="C3" s="1" t="s">
        <v>16</v>
      </c>
      <c r="E3" t="s">
        <v>14</v>
      </c>
      <c r="F3" t="s">
        <v>17</v>
      </c>
      <c r="I3">
        <v>60</v>
      </c>
      <c r="J3" s="2" t="s">
        <v>75</v>
      </c>
      <c r="K3" s="2" t="str">
        <f>J3</f>
        <v>496.5</v>
      </c>
      <c r="L3" s="4">
        <v>45656</v>
      </c>
    </row>
    <row r="4" spans="1:13" x14ac:dyDescent="0.25">
      <c r="B4" t="s">
        <v>12</v>
      </c>
      <c r="C4" s="1" t="s">
        <v>18</v>
      </c>
      <c r="E4" t="s">
        <v>14</v>
      </c>
      <c r="F4" t="s">
        <v>19</v>
      </c>
      <c r="I4">
        <v>96</v>
      </c>
      <c r="J4" s="2" t="s">
        <v>76</v>
      </c>
      <c r="K4" s="2" t="str">
        <f>J4</f>
        <v>993</v>
      </c>
      <c r="L4" s="4">
        <v>45656</v>
      </c>
    </row>
    <row r="5" spans="1:13" x14ac:dyDescent="0.25">
      <c r="B5" t="s">
        <v>12</v>
      </c>
      <c r="C5" s="1" t="s">
        <v>20</v>
      </c>
      <c r="E5" t="s">
        <v>14</v>
      </c>
      <c r="F5" t="s">
        <v>21</v>
      </c>
      <c r="I5">
        <v>1</v>
      </c>
      <c r="J5" s="2" t="s">
        <v>77</v>
      </c>
      <c r="K5" s="2" t="str">
        <f>J5</f>
        <v>53</v>
      </c>
      <c r="L5" s="4">
        <v>45656</v>
      </c>
    </row>
    <row r="6" spans="1:13" x14ac:dyDescent="0.25">
      <c r="B6" t="s">
        <v>12</v>
      </c>
      <c r="C6" s="1" t="s">
        <v>22</v>
      </c>
      <c r="E6" t="s">
        <v>14</v>
      </c>
      <c r="F6" t="s">
        <v>23</v>
      </c>
      <c r="I6">
        <v>1</v>
      </c>
      <c r="J6" s="2" t="s">
        <v>78</v>
      </c>
      <c r="K6" s="2" t="str">
        <f>J6</f>
        <v>81.6</v>
      </c>
      <c r="L6" s="4">
        <v>45656</v>
      </c>
    </row>
    <row r="7" spans="1:13" x14ac:dyDescent="0.25">
      <c r="B7" t="s">
        <v>12</v>
      </c>
      <c r="C7" s="1" t="s">
        <v>24</v>
      </c>
      <c r="E7" t="s">
        <v>14</v>
      </c>
      <c r="F7" t="s">
        <v>25</v>
      </c>
      <c r="I7">
        <v>1</v>
      </c>
      <c r="J7" s="2" t="s">
        <v>79</v>
      </c>
      <c r="K7" s="2" t="str">
        <f>J7</f>
        <v>75</v>
      </c>
      <c r="L7" s="4">
        <v>45656</v>
      </c>
    </row>
    <row r="8" spans="1:13" x14ac:dyDescent="0.25">
      <c r="B8" t="s">
        <v>12</v>
      </c>
      <c r="C8" s="1" t="s">
        <v>26</v>
      </c>
      <c r="E8" t="s">
        <v>14</v>
      </c>
      <c r="F8" t="s">
        <v>27</v>
      </c>
      <c r="I8">
        <v>1</v>
      </c>
      <c r="J8" s="2" t="s">
        <v>80</v>
      </c>
      <c r="K8" s="2" t="str">
        <f>J8</f>
        <v>70.5</v>
      </c>
      <c r="L8" s="4">
        <v>45656</v>
      </c>
    </row>
    <row r="9" spans="1:13" x14ac:dyDescent="0.25">
      <c r="B9" t="s">
        <v>12</v>
      </c>
      <c r="C9" s="1" t="s">
        <v>28</v>
      </c>
      <c r="E9" t="s">
        <v>14</v>
      </c>
      <c r="F9" t="s">
        <v>29</v>
      </c>
      <c r="I9">
        <v>1</v>
      </c>
      <c r="J9" s="2" t="s">
        <v>81</v>
      </c>
      <c r="K9" s="2" t="str">
        <f>J9</f>
        <v>69</v>
      </c>
      <c r="L9" s="4">
        <v>45656</v>
      </c>
    </row>
    <row r="10" spans="1:13" x14ac:dyDescent="0.25">
      <c r="B10" t="s">
        <v>12</v>
      </c>
      <c r="C10" s="1" t="s">
        <v>30</v>
      </c>
      <c r="E10" t="s">
        <v>14</v>
      </c>
      <c r="F10" t="s">
        <v>31</v>
      </c>
      <c r="I10">
        <v>1</v>
      </c>
      <c r="J10" s="2" t="s">
        <v>82</v>
      </c>
      <c r="K10" s="2" t="str">
        <f>J10</f>
        <v>109.3</v>
      </c>
      <c r="L10" s="4">
        <v>45656</v>
      </c>
    </row>
    <row r="11" spans="1:13" x14ac:dyDescent="0.25">
      <c r="B11" t="s">
        <v>12</v>
      </c>
      <c r="C11" s="1" t="s">
        <v>32</v>
      </c>
      <c r="E11" t="s">
        <v>14</v>
      </c>
      <c r="F11" t="s">
        <v>33</v>
      </c>
      <c r="I11">
        <v>1</v>
      </c>
      <c r="J11" s="2" t="s">
        <v>83</v>
      </c>
      <c r="K11" s="2" t="str">
        <f>J11</f>
        <v>30</v>
      </c>
      <c r="L11" s="4">
        <v>45656</v>
      </c>
    </row>
    <row r="12" spans="1:13" x14ac:dyDescent="0.25">
      <c r="B12" t="s">
        <v>12</v>
      </c>
      <c r="C12" s="1" t="s">
        <v>34</v>
      </c>
      <c r="E12" t="s">
        <v>14</v>
      </c>
      <c r="F12" t="s">
        <v>35</v>
      </c>
      <c r="I12">
        <v>1</v>
      </c>
      <c r="J12" s="2" t="s">
        <v>84</v>
      </c>
      <c r="K12" s="2" t="str">
        <f>J12</f>
        <v>36.1</v>
      </c>
      <c r="L12" s="4">
        <v>45656</v>
      </c>
    </row>
    <row r="13" spans="1:13" x14ac:dyDescent="0.25">
      <c r="A13">
        <v>9183</v>
      </c>
      <c r="B13" t="s">
        <v>12</v>
      </c>
      <c r="C13" s="1" t="s">
        <v>36</v>
      </c>
      <c r="E13" t="s">
        <v>14</v>
      </c>
      <c r="F13" t="s">
        <v>37</v>
      </c>
      <c r="I13">
        <v>20</v>
      </c>
      <c r="J13" s="2" t="s">
        <v>85</v>
      </c>
      <c r="K13" s="2" t="str">
        <f>J13</f>
        <v>55.3</v>
      </c>
      <c r="L13" s="4">
        <v>45656</v>
      </c>
    </row>
    <row r="14" spans="1:13" x14ac:dyDescent="0.25">
      <c r="B14" t="s">
        <v>12</v>
      </c>
      <c r="C14" s="1" t="s">
        <v>38</v>
      </c>
      <c r="E14" t="s">
        <v>14</v>
      </c>
      <c r="F14" t="s">
        <v>39</v>
      </c>
      <c r="I14">
        <v>20</v>
      </c>
      <c r="J14" s="2" t="s">
        <v>85</v>
      </c>
      <c r="K14" s="2" t="str">
        <f>J14</f>
        <v>55.3</v>
      </c>
      <c r="L14" s="4">
        <v>45656</v>
      </c>
    </row>
    <row r="15" spans="1:13" x14ac:dyDescent="0.25">
      <c r="B15" t="s">
        <v>12</v>
      </c>
      <c r="C15" s="1" t="s">
        <v>40</v>
      </c>
      <c r="E15" t="s">
        <v>14</v>
      </c>
      <c r="F15" t="s">
        <v>41</v>
      </c>
      <c r="I15">
        <v>20</v>
      </c>
      <c r="J15" s="2" t="s">
        <v>85</v>
      </c>
      <c r="K15" s="2" t="str">
        <f>J15</f>
        <v>55.3</v>
      </c>
      <c r="L15" s="4">
        <v>45656</v>
      </c>
    </row>
    <row r="16" spans="1:13" x14ac:dyDescent="0.25">
      <c r="A16">
        <v>9184</v>
      </c>
      <c r="B16" t="s">
        <v>12</v>
      </c>
      <c r="C16" s="1" t="s">
        <v>42</v>
      </c>
      <c r="E16" t="s">
        <v>14</v>
      </c>
      <c r="F16" t="s">
        <v>43</v>
      </c>
      <c r="I16">
        <v>20</v>
      </c>
      <c r="J16" s="3">
        <v>55.3</v>
      </c>
      <c r="K16" s="3">
        <f>J16</f>
        <v>55.3</v>
      </c>
      <c r="L16" s="4">
        <v>45656</v>
      </c>
    </row>
    <row r="17" spans="1:12" x14ac:dyDescent="0.25">
      <c r="A17">
        <v>9185</v>
      </c>
      <c r="B17" t="s">
        <v>12</v>
      </c>
      <c r="C17" s="1" t="s">
        <v>44</v>
      </c>
      <c r="E17" t="s">
        <v>14</v>
      </c>
      <c r="F17" t="s">
        <v>45</v>
      </c>
      <c r="I17">
        <v>1</v>
      </c>
      <c r="J17" s="2" t="s">
        <v>86</v>
      </c>
      <c r="K17" s="2" t="str">
        <f>J17</f>
        <v>1400</v>
      </c>
      <c r="L17" s="4">
        <v>45656</v>
      </c>
    </row>
    <row r="18" spans="1:12" x14ac:dyDescent="0.25">
      <c r="B18" t="s">
        <v>12</v>
      </c>
      <c r="C18" s="1" t="s">
        <v>46</v>
      </c>
      <c r="E18" t="s">
        <v>14</v>
      </c>
      <c r="F18" t="s">
        <v>47</v>
      </c>
      <c r="I18">
        <v>12</v>
      </c>
      <c r="J18" s="2" t="s">
        <v>87</v>
      </c>
      <c r="K18" s="2" t="str">
        <f>J18</f>
        <v>18.9</v>
      </c>
      <c r="L18" s="4">
        <v>45656</v>
      </c>
    </row>
    <row r="19" spans="1:12" x14ac:dyDescent="0.25">
      <c r="B19" t="s">
        <v>12</v>
      </c>
      <c r="C19" s="1" t="s">
        <v>48</v>
      </c>
      <c r="E19" t="s">
        <v>14</v>
      </c>
      <c r="F19" t="s">
        <v>49</v>
      </c>
      <c r="I19">
        <v>12</v>
      </c>
      <c r="J19" s="2" t="s">
        <v>88</v>
      </c>
      <c r="K19" s="2" t="str">
        <f>J19</f>
        <v>25.7</v>
      </c>
      <c r="L19" s="4">
        <v>45656</v>
      </c>
    </row>
    <row r="20" spans="1:12" x14ac:dyDescent="0.25">
      <c r="B20" t="s">
        <v>12</v>
      </c>
      <c r="C20" s="1" t="s">
        <v>50</v>
      </c>
      <c r="E20" t="s">
        <v>14</v>
      </c>
      <c r="F20" t="s">
        <v>51</v>
      </c>
      <c r="I20">
        <v>12</v>
      </c>
      <c r="J20" s="2" t="s">
        <v>89</v>
      </c>
      <c r="K20" s="2" t="str">
        <f>J20</f>
        <v>30.85</v>
      </c>
      <c r="L20" s="4">
        <v>45656</v>
      </c>
    </row>
    <row r="21" spans="1:12" x14ac:dyDescent="0.25">
      <c r="B21" t="s">
        <v>12</v>
      </c>
      <c r="C21" s="1" t="s">
        <v>52</v>
      </c>
      <c r="E21" t="s">
        <v>14</v>
      </c>
      <c r="F21" t="s">
        <v>53</v>
      </c>
      <c r="I21">
        <v>1</v>
      </c>
      <c r="J21" s="2" t="s">
        <v>90</v>
      </c>
      <c r="K21" s="2" t="str">
        <f>J21</f>
        <v>21.6</v>
      </c>
      <c r="L21" s="4">
        <v>45656</v>
      </c>
    </row>
    <row r="22" spans="1:12" x14ac:dyDescent="0.25">
      <c r="B22" t="s">
        <v>12</v>
      </c>
      <c r="C22" s="1" t="s">
        <v>54</v>
      </c>
      <c r="E22" t="s">
        <v>14</v>
      </c>
      <c r="F22" t="s">
        <v>55</v>
      </c>
      <c r="I22">
        <v>1</v>
      </c>
      <c r="J22" s="2" t="s">
        <v>90</v>
      </c>
      <c r="K22" s="2" t="str">
        <f>J22</f>
        <v>21.6</v>
      </c>
      <c r="L22" s="4">
        <v>45656</v>
      </c>
    </row>
    <row r="23" spans="1:12" x14ac:dyDescent="0.25">
      <c r="B23" t="s">
        <v>12</v>
      </c>
      <c r="C23" s="1" t="s">
        <v>56</v>
      </c>
      <c r="E23" t="s">
        <v>14</v>
      </c>
      <c r="F23" t="s">
        <v>57</v>
      </c>
      <c r="I23">
        <v>1</v>
      </c>
      <c r="J23" s="2" t="s">
        <v>90</v>
      </c>
      <c r="K23" s="2" t="str">
        <f>J23</f>
        <v>21.6</v>
      </c>
      <c r="L23" s="4">
        <v>45656</v>
      </c>
    </row>
    <row r="24" spans="1:12" x14ac:dyDescent="0.25">
      <c r="B24" t="s">
        <v>12</v>
      </c>
      <c r="C24" s="1" t="s">
        <v>58</v>
      </c>
      <c r="E24" t="s">
        <v>14</v>
      </c>
      <c r="F24" t="s">
        <v>57</v>
      </c>
      <c r="I24">
        <v>1</v>
      </c>
      <c r="J24" s="2" t="s">
        <v>91</v>
      </c>
      <c r="K24" s="2" t="str">
        <f>J24</f>
        <v>28.25</v>
      </c>
      <c r="L24" s="4">
        <v>45656</v>
      </c>
    </row>
    <row r="25" spans="1:12" x14ac:dyDescent="0.25">
      <c r="B25" t="s">
        <v>12</v>
      </c>
      <c r="C25" s="1" t="s">
        <v>59</v>
      </c>
      <c r="E25" t="s">
        <v>14</v>
      </c>
      <c r="F25" t="s">
        <v>60</v>
      </c>
      <c r="I25">
        <v>1</v>
      </c>
      <c r="J25" s="2" t="s">
        <v>88</v>
      </c>
      <c r="K25" s="2" t="str">
        <f>J25</f>
        <v>25.7</v>
      </c>
      <c r="L25" s="4">
        <v>45656</v>
      </c>
    </row>
    <row r="26" spans="1:12" x14ac:dyDescent="0.25">
      <c r="B26" t="s">
        <v>12</v>
      </c>
      <c r="C26" s="1" t="s">
        <v>61</v>
      </c>
      <c r="E26" t="s">
        <v>14</v>
      </c>
      <c r="F26" t="s">
        <v>62</v>
      </c>
      <c r="I26">
        <v>12</v>
      </c>
      <c r="J26" s="2" t="s">
        <v>92</v>
      </c>
      <c r="K26" s="2" t="str">
        <f>J26</f>
        <v>15.4</v>
      </c>
      <c r="L26" s="4">
        <v>45656</v>
      </c>
    </row>
    <row r="27" spans="1:12" x14ac:dyDescent="0.25">
      <c r="B27" t="s">
        <v>12</v>
      </c>
      <c r="C27" s="1" t="s">
        <v>63</v>
      </c>
      <c r="E27" t="s">
        <v>14</v>
      </c>
      <c r="F27" t="s">
        <v>64</v>
      </c>
      <c r="I27">
        <v>12</v>
      </c>
      <c r="J27" s="2" t="s">
        <v>92</v>
      </c>
      <c r="K27" s="2" t="str">
        <f>J27</f>
        <v>15.4</v>
      </c>
      <c r="L27" s="4">
        <v>45656</v>
      </c>
    </row>
    <row r="28" spans="1:12" x14ac:dyDescent="0.25">
      <c r="B28" t="s">
        <v>12</v>
      </c>
      <c r="C28" s="1" t="s">
        <v>65</v>
      </c>
      <c r="E28" t="s">
        <v>14</v>
      </c>
      <c r="F28" t="s">
        <v>66</v>
      </c>
      <c r="I28">
        <v>2</v>
      </c>
      <c r="J28" s="2" t="s">
        <v>93</v>
      </c>
      <c r="K28" s="2" t="str">
        <f>J28</f>
        <v>20.55</v>
      </c>
      <c r="L28" s="4">
        <v>45656</v>
      </c>
    </row>
    <row r="29" spans="1:12" x14ac:dyDescent="0.25">
      <c r="B29" t="s">
        <v>12</v>
      </c>
      <c r="C29" s="1" t="s">
        <v>67</v>
      </c>
      <c r="E29" t="s">
        <v>14</v>
      </c>
      <c r="F29" t="s">
        <v>68</v>
      </c>
      <c r="I29">
        <v>2</v>
      </c>
      <c r="J29" s="2" t="s">
        <v>94</v>
      </c>
      <c r="K29" s="2" t="str">
        <f>J29</f>
        <v>23.9</v>
      </c>
      <c r="L29" s="4">
        <v>45656</v>
      </c>
    </row>
    <row r="30" spans="1:12" x14ac:dyDescent="0.25">
      <c r="B30" t="s">
        <v>12</v>
      </c>
      <c r="C30" s="1" t="s">
        <v>69</v>
      </c>
      <c r="E30" t="s">
        <v>14</v>
      </c>
      <c r="F30" t="s">
        <v>70</v>
      </c>
      <c r="I30">
        <v>12</v>
      </c>
      <c r="J30" s="2" t="s">
        <v>95</v>
      </c>
      <c r="K30" s="2" t="str">
        <f>J30</f>
        <v>24.9</v>
      </c>
      <c r="L30" s="4">
        <v>45656</v>
      </c>
    </row>
    <row r="31" spans="1:12" x14ac:dyDescent="0.25">
      <c r="B31" t="s">
        <v>12</v>
      </c>
      <c r="C31" s="1" t="s">
        <v>71</v>
      </c>
      <c r="E31" t="s">
        <v>14</v>
      </c>
      <c r="F31" t="s">
        <v>72</v>
      </c>
      <c r="I31">
        <v>25</v>
      </c>
      <c r="J31" s="2" t="s">
        <v>96</v>
      </c>
      <c r="K31" s="2" t="str">
        <f>J31</f>
        <v>180</v>
      </c>
      <c r="L31" s="4">
        <v>45656</v>
      </c>
    </row>
  </sheetData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Adamu, Naimah</dc:creator>
  <dc:description/>
  <cp:lastModifiedBy>Catrin Hollings</cp:lastModifiedBy>
  <cp:revision>2</cp:revision>
  <dcterms:created xsi:type="dcterms:W3CDTF">2024-09-30T09:52:42Z</dcterms:created>
  <dcterms:modified xsi:type="dcterms:W3CDTF">2024-10-02T08:38:33Z</dcterms:modified>
  <dc:language>en-GB</dc:language>
</cp:coreProperties>
</file>